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ОО ПЭК\Марина\на сайт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  <c r="H40" i="1"/>
  <c r="G40" i="1"/>
  <c r="F40" i="1"/>
  <c r="E40" i="1"/>
  <c r="D40" i="1" l="1"/>
  <c r="D36" i="1"/>
  <c r="D35" i="1"/>
  <c r="H34" i="1"/>
  <c r="D34" i="1" s="1"/>
  <c r="G34" i="1"/>
  <c r="F34" i="1"/>
  <c r="E34" i="1"/>
  <c r="D30" i="1" l="1"/>
  <c r="D29" i="1"/>
  <c r="H28" i="1"/>
  <c r="G28" i="1"/>
  <c r="F28" i="1"/>
  <c r="E28" i="1"/>
  <c r="D28" i="1" s="1"/>
  <c r="D24" i="1" l="1"/>
  <c r="D23" i="1"/>
  <c r="H22" i="1"/>
  <c r="G22" i="1"/>
  <c r="F22" i="1"/>
  <c r="E22" i="1"/>
  <c r="D22" i="1" l="1"/>
  <c r="D18" i="1"/>
  <c r="D17" i="1"/>
  <c r="H16" i="1"/>
  <c r="G16" i="1"/>
  <c r="F16" i="1"/>
  <c r="E16" i="1"/>
  <c r="D16" i="1" s="1"/>
  <c r="D12" i="1" l="1"/>
  <c r="D11" i="1"/>
  <c r="H10" i="1"/>
  <c r="G10" i="1"/>
  <c r="F10" i="1"/>
  <c r="E10" i="1"/>
  <c r="D10" i="1" s="1"/>
  <c r="D6" i="1" l="1"/>
  <c r="D5" i="1"/>
  <c r="H4" i="1"/>
  <c r="G4" i="1"/>
  <c r="F4" i="1"/>
  <c r="E4" i="1"/>
  <c r="D4" i="1" l="1"/>
</calcChain>
</file>

<file path=xl/sharedStrings.xml><?xml version="1.0" encoding="utf-8"?>
<sst xmlns="http://schemas.openxmlformats.org/spreadsheetml/2006/main" count="91" uniqueCount="13">
  <si>
    <t>№</t>
  </si>
  <si>
    <t>Наименование сетевой организации</t>
  </si>
  <si>
    <t>Наименование тарифной группы</t>
  </si>
  <si>
    <t>Полезный отпуск всего (тыс.кВтч)</t>
  </si>
  <si>
    <t>ВН</t>
  </si>
  <si>
    <t>СН1</t>
  </si>
  <si>
    <t>СН2</t>
  </si>
  <si>
    <t>НН</t>
  </si>
  <si>
    <t>ПАО "МРСК Центра и Приволжья" филиал "Владимирэнерго"</t>
  </si>
  <si>
    <t>Всего</t>
  </si>
  <si>
    <t>Прочие</t>
  </si>
  <si>
    <t>Население и потребители, приравненные к населению</t>
  </si>
  <si>
    <t xml:space="preserve">Полезный отпуск по уровням напряжения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</si>
</sst>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164" fontId="0" fillId="0" borderId="13" xfId="0" applyNumberFormat="1" applyBorder="1"/>
    <xf numFmtId="164" fontId="0" fillId="0" borderId="14" xfId="0" applyNumberFormat="1" applyBorder="1"/>
    <xf numFmtId="0" fontId="4" fillId="0" borderId="16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4" fillId="0" borderId="21" xfId="0" applyFont="1" applyBorder="1" applyAlignment="1">
      <alignment wrapText="1"/>
    </xf>
    <xf numFmtId="164" fontId="0" fillId="0" borderId="22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164" fontId="5" fillId="0" borderId="19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25" workbookViewId="0">
      <selection activeCell="H42" sqref="H42"/>
    </sheetView>
  </sheetViews>
  <sheetFormatPr defaultRowHeight="14.4" x14ac:dyDescent="0.3"/>
  <cols>
    <col min="2" max="2" width="43.5546875" customWidth="1"/>
    <col min="3" max="3" width="38.88671875" customWidth="1"/>
    <col min="4" max="4" width="15.6640625" customWidth="1"/>
    <col min="5" max="7" width="12.44140625" bestFit="1" customWidth="1"/>
    <col min="8" max="8" width="10.6640625" customWidth="1"/>
    <col min="10" max="10" width="12.44140625" bestFit="1" customWidth="1"/>
  </cols>
  <sheetData>
    <row r="1" spans="1:8" ht="21.6" thickBot="1" x14ac:dyDescent="0.35">
      <c r="A1" s="23">
        <v>46023</v>
      </c>
      <c r="B1" s="29"/>
      <c r="C1" s="29"/>
      <c r="D1" s="29"/>
      <c r="E1" s="29"/>
      <c r="F1" s="29"/>
      <c r="G1" s="29"/>
      <c r="H1" s="30"/>
    </row>
    <row r="2" spans="1:8" x14ac:dyDescent="0.3">
      <c r="A2" s="20" t="s">
        <v>0</v>
      </c>
      <c r="B2" s="20" t="s">
        <v>1</v>
      </c>
      <c r="C2" s="20" t="s">
        <v>2</v>
      </c>
      <c r="D2" s="20" t="s">
        <v>3</v>
      </c>
      <c r="E2" s="26" t="s">
        <v>12</v>
      </c>
      <c r="F2" s="27"/>
      <c r="G2" s="27"/>
      <c r="H2" s="28"/>
    </row>
    <row r="3" spans="1:8" ht="15" thickBot="1" x14ac:dyDescent="0.35">
      <c r="A3" s="22"/>
      <c r="B3" s="22"/>
      <c r="C3" s="22"/>
      <c r="D3" s="22"/>
      <c r="E3" s="1" t="s">
        <v>4</v>
      </c>
      <c r="F3" s="2" t="s">
        <v>5</v>
      </c>
      <c r="G3" s="2" t="s">
        <v>6</v>
      </c>
      <c r="H3" s="3" t="s">
        <v>7</v>
      </c>
    </row>
    <row r="4" spans="1:8" x14ac:dyDescent="0.3">
      <c r="A4" s="17">
        <v>1</v>
      </c>
      <c r="B4" s="20" t="s">
        <v>8</v>
      </c>
      <c r="C4" s="4" t="s">
        <v>9</v>
      </c>
      <c r="D4" s="5">
        <f>E4+F4+G4+H4</f>
        <v>14911.538</v>
      </c>
      <c r="E4" s="5">
        <f>E5</f>
        <v>9052.5519999999997</v>
      </c>
      <c r="F4" s="6">
        <f>F5</f>
        <v>1824.7349999999999</v>
      </c>
      <c r="G4" s="6">
        <f>G5</f>
        <v>3897.5749999999998</v>
      </c>
      <c r="H4" s="6">
        <f>H5</f>
        <v>136.67599999999999</v>
      </c>
    </row>
    <row r="5" spans="1:8" x14ac:dyDescent="0.3">
      <c r="A5" s="18"/>
      <c r="B5" s="21"/>
      <c r="C5" s="7" t="s">
        <v>10</v>
      </c>
      <c r="D5" s="8">
        <f>E5+F5+G5+H5</f>
        <v>14911.538</v>
      </c>
      <c r="E5" s="9">
        <v>9052.5519999999997</v>
      </c>
      <c r="F5" s="16">
        <v>1824.7349999999999</v>
      </c>
      <c r="G5" s="10">
        <v>3897.5749999999998</v>
      </c>
      <c r="H5" s="11">
        <v>136.67599999999999</v>
      </c>
    </row>
    <row r="6" spans="1:8" ht="29.4" thickBot="1" x14ac:dyDescent="0.35">
      <c r="A6" s="19"/>
      <c r="B6" s="22"/>
      <c r="C6" s="12" t="s">
        <v>11</v>
      </c>
      <c r="D6" s="13">
        <f>E6+F6+G6+H6</f>
        <v>0</v>
      </c>
      <c r="E6" s="13">
        <v>0</v>
      </c>
      <c r="F6" s="14">
        <v>0</v>
      </c>
      <c r="G6" s="14">
        <v>0</v>
      </c>
      <c r="H6" s="15">
        <v>0</v>
      </c>
    </row>
    <row r="7" spans="1:8" ht="21.6" thickBot="1" x14ac:dyDescent="0.35">
      <c r="A7" s="23">
        <v>46054</v>
      </c>
      <c r="B7" s="29"/>
      <c r="C7" s="29"/>
      <c r="D7" s="29"/>
      <c r="E7" s="29"/>
      <c r="F7" s="29"/>
      <c r="G7" s="29"/>
      <c r="H7" s="30"/>
    </row>
    <row r="8" spans="1:8" x14ac:dyDescent="0.3">
      <c r="A8" s="20" t="s">
        <v>0</v>
      </c>
      <c r="B8" s="20" t="s">
        <v>1</v>
      </c>
      <c r="C8" s="20" t="s">
        <v>2</v>
      </c>
      <c r="D8" s="20" t="s">
        <v>3</v>
      </c>
      <c r="E8" s="26" t="s">
        <v>12</v>
      </c>
      <c r="F8" s="27"/>
      <c r="G8" s="27"/>
      <c r="H8" s="28"/>
    </row>
    <row r="9" spans="1:8" ht="15" thickBot="1" x14ac:dyDescent="0.35">
      <c r="A9" s="22"/>
      <c r="B9" s="22"/>
      <c r="C9" s="22"/>
      <c r="D9" s="22"/>
      <c r="E9" s="1" t="s">
        <v>4</v>
      </c>
      <c r="F9" s="2" t="s">
        <v>5</v>
      </c>
      <c r="G9" s="2" t="s">
        <v>6</v>
      </c>
      <c r="H9" s="3" t="s">
        <v>7</v>
      </c>
    </row>
    <row r="10" spans="1:8" x14ac:dyDescent="0.3">
      <c r="A10" s="17">
        <v>1</v>
      </c>
      <c r="B10" s="20" t="s">
        <v>8</v>
      </c>
      <c r="C10" s="4" t="s">
        <v>9</v>
      </c>
      <c r="D10" s="5">
        <f>E10+F10+G10+H10</f>
        <v>15676.078000000001</v>
      </c>
      <c r="E10" s="5">
        <f>E11</f>
        <v>9190.7620000000006</v>
      </c>
      <c r="F10" s="6">
        <f>F11</f>
        <v>1641.8610000000001</v>
      </c>
      <c r="G10" s="6">
        <f>G11</f>
        <v>4703.4740000000002</v>
      </c>
      <c r="H10" s="6">
        <f>H11</f>
        <v>139.98099999999999</v>
      </c>
    </row>
    <row r="11" spans="1:8" x14ac:dyDescent="0.3">
      <c r="A11" s="18"/>
      <c r="B11" s="21"/>
      <c r="C11" s="7" t="s">
        <v>10</v>
      </c>
      <c r="D11" s="8">
        <f>E11+F11+G11+H11</f>
        <v>15676.078000000001</v>
      </c>
      <c r="E11" s="9">
        <v>9190.7620000000006</v>
      </c>
      <c r="F11" s="16">
        <v>1641.8610000000001</v>
      </c>
      <c r="G11" s="10">
        <v>4703.4740000000002</v>
      </c>
      <c r="H11" s="11">
        <v>139.98099999999999</v>
      </c>
    </row>
    <row r="12" spans="1:8" ht="29.4" thickBot="1" x14ac:dyDescent="0.35">
      <c r="A12" s="19"/>
      <c r="B12" s="22"/>
      <c r="C12" s="12" t="s">
        <v>11</v>
      </c>
      <c r="D12" s="13">
        <f>E12+F12+G12+H12</f>
        <v>0</v>
      </c>
      <c r="E12" s="13">
        <v>0</v>
      </c>
      <c r="F12" s="14">
        <v>0</v>
      </c>
      <c r="G12" s="14">
        <v>0</v>
      </c>
      <c r="H12" s="15">
        <v>0</v>
      </c>
    </row>
    <row r="13" spans="1:8" ht="21.6" thickBot="1" x14ac:dyDescent="0.35">
      <c r="A13" s="23">
        <v>46082</v>
      </c>
      <c r="B13" s="29"/>
      <c r="C13" s="29"/>
      <c r="D13" s="29"/>
      <c r="E13" s="29"/>
      <c r="F13" s="29"/>
      <c r="G13" s="29"/>
      <c r="H13" s="30"/>
    </row>
    <row r="14" spans="1:8" x14ac:dyDescent="0.3">
      <c r="A14" s="20" t="s">
        <v>0</v>
      </c>
      <c r="B14" s="20" t="s">
        <v>1</v>
      </c>
      <c r="C14" s="20" t="s">
        <v>2</v>
      </c>
      <c r="D14" s="20" t="s">
        <v>3</v>
      </c>
      <c r="E14" s="26" t="s">
        <v>12</v>
      </c>
      <c r="F14" s="27"/>
      <c r="G14" s="27"/>
      <c r="H14" s="28"/>
    </row>
    <row r="15" spans="1:8" ht="15" thickBot="1" x14ac:dyDescent="0.35">
      <c r="A15" s="22"/>
      <c r="B15" s="22"/>
      <c r="C15" s="22"/>
      <c r="D15" s="22"/>
      <c r="E15" s="1" t="s">
        <v>4</v>
      </c>
      <c r="F15" s="2" t="s">
        <v>5</v>
      </c>
      <c r="G15" s="2" t="s">
        <v>6</v>
      </c>
      <c r="H15" s="3" t="s">
        <v>7</v>
      </c>
    </row>
    <row r="16" spans="1:8" x14ac:dyDescent="0.3">
      <c r="A16" s="17">
        <v>1</v>
      </c>
      <c r="B16" s="20" t="s">
        <v>8</v>
      </c>
      <c r="C16" s="4" t="s">
        <v>9</v>
      </c>
      <c r="D16" s="5">
        <f>E16+F16+G16+H16</f>
        <v>16925.972999999998</v>
      </c>
      <c r="E16" s="5">
        <f>E17</f>
        <v>9694.2530000000006</v>
      </c>
      <c r="F16" s="6">
        <f>F17</f>
        <v>1875.693</v>
      </c>
      <c r="G16" s="6">
        <f>G17</f>
        <v>5231.2129999999997</v>
      </c>
      <c r="H16" s="6">
        <f>H17</f>
        <v>124.81399999999999</v>
      </c>
    </row>
    <row r="17" spans="1:8" x14ac:dyDescent="0.3">
      <c r="A17" s="18"/>
      <c r="B17" s="21"/>
      <c r="C17" s="7" t="s">
        <v>10</v>
      </c>
      <c r="D17" s="8">
        <f>E17+F17+G17+H17</f>
        <v>16925.972999999998</v>
      </c>
      <c r="E17" s="9">
        <v>9694.2530000000006</v>
      </c>
      <c r="F17" s="16">
        <v>1875.693</v>
      </c>
      <c r="G17" s="10">
        <v>5231.2129999999997</v>
      </c>
      <c r="H17" s="11">
        <v>124.81399999999999</v>
      </c>
    </row>
    <row r="18" spans="1:8" ht="29.4" thickBot="1" x14ac:dyDescent="0.35">
      <c r="A18" s="19"/>
      <c r="B18" s="22"/>
      <c r="C18" s="12" t="s">
        <v>11</v>
      </c>
      <c r="D18" s="13">
        <f>E18+F18+G18+H18</f>
        <v>0</v>
      </c>
      <c r="E18" s="13">
        <v>0</v>
      </c>
      <c r="F18" s="14">
        <v>0</v>
      </c>
      <c r="G18" s="14">
        <v>0</v>
      </c>
      <c r="H18" s="15">
        <v>0</v>
      </c>
    </row>
    <row r="19" spans="1:8" ht="21.6" thickBot="1" x14ac:dyDescent="0.35">
      <c r="A19" s="23">
        <v>46113</v>
      </c>
      <c r="B19" s="24"/>
      <c r="C19" s="24"/>
      <c r="D19" s="24"/>
      <c r="E19" s="24"/>
      <c r="F19" s="24"/>
      <c r="G19" s="24"/>
      <c r="H19" s="25"/>
    </row>
    <row r="20" spans="1:8" ht="14.4" customHeight="1" x14ac:dyDescent="0.3">
      <c r="A20" s="20" t="s">
        <v>0</v>
      </c>
      <c r="B20" s="20" t="s">
        <v>1</v>
      </c>
      <c r="C20" s="20" t="s">
        <v>2</v>
      </c>
      <c r="D20" s="20" t="s">
        <v>3</v>
      </c>
      <c r="E20" s="26" t="s">
        <v>12</v>
      </c>
      <c r="F20" s="27"/>
      <c r="G20" s="27"/>
      <c r="H20" s="28"/>
    </row>
    <row r="21" spans="1:8" ht="15" thickBot="1" x14ac:dyDescent="0.35">
      <c r="A21" s="22"/>
      <c r="B21" s="22"/>
      <c r="C21" s="22"/>
      <c r="D21" s="22"/>
      <c r="E21" s="1" t="s">
        <v>4</v>
      </c>
      <c r="F21" s="2" t="s">
        <v>5</v>
      </c>
      <c r="G21" s="2" t="s">
        <v>6</v>
      </c>
      <c r="H21" s="3" t="s">
        <v>7</v>
      </c>
    </row>
    <row r="22" spans="1:8" ht="14.4" customHeight="1" x14ac:dyDescent="0.3">
      <c r="A22" s="17">
        <v>1</v>
      </c>
      <c r="B22" s="20" t="s">
        <v>8</v>
      </c>
      <c r="C22" s="4" t="s">
        <v>9</v>
      </c>
      <c r="D22" s="5">
        <f>E22+F22+G22+H22</f>
        <v>16560.848999999998</v>
      </c>
      <c r="E22" s="5">
        <f>E23</f>
        <v>9081.9249999999993</v>
      </c>
      <c r="F22" s="6">
        <f>F23</f>
        <v>1857.9590000000001</v>
      </c>
      <c r="G22" s="6">
        <f>G23</f>
        <v>5501.9560000000001</v>
      </c>
      <c r="H22" s="6">
        <f>H23</f>
        <v>119.009</v>
      </c>
    </row>
    <row r="23" spans="1:8" x14ac:dyDescent="0.3">
      <c r="A23" s="18"/>
      <c r="B23" s="21"/>
      <c r="C23" s="7" t="s">
        <v>10</v>
      </c>
      <c r="D23" s="8">
        <f>E23+F23+G23+H23</f>
        <v>16560.848999999998</v>
      </c>
      <c r="E23" s="9">
        <v>9081.9249999999993</v>
      </c>
      <c r="F23" s="16">
        <v>1857.9590000000001</v>
      </c>
      <c r="G23" s="10">
        <v>5501.9560000000001</v>
      </c>
      <c r="H23" s="11">
        <v>119.009</v>
      </c>
    </row>
    <row r="24" spans="1:8" ht="29.4" thickBot="1" x14ac:dyDescent="0.35">
      <c r="A24" s="19"/>
      <c r="B24" s="22"/>
      <c r="C24" s="12" t="s">
        <v>11</v>
      </c>
      <c r="D24" s="13">
        <f>E24+F24+G24+H24</f>
        <v>0</v>
      </c>
      <c r="E24" s="13">
        <v>0</v>
      </c>
      <c r="F24" s="14">
        <v>0</v>
      </c>
      <c r="G24" s="14">
        <v>0</v>
      </c>
      <c r="H24" s="15">
        <v>0</v>
      </c>
    </row>
    <row r="25" spans="1:8" ht="21.6" thickBot="1" x14ac:dyDescent="0.35">
      <c r="A25" s="23">
        <v>46143</v>
      </c>
      <c r="B25" s="24"/>
      <c r="C25" s="24"/>
      <c r="D25" s="24"/>
      <c r="E25" s="24"/>
      <c r="F25" s="24"/>
      <c r="G25" s="24"/>
      <c r="H25" s="25"/>
    </row>
    <row r="26" spans="1:8" x14ac:dyDescent="0.3">
      <c r="A26" s="20" t="s">
        <v>0</v>
      </c>
      <c r="B26" s="20" t="s">
        <v>1</v>
      </c>
      <c r="C26" s="20" t="s">
        <v>2</v>
      </c>
      <c r="D26" s="20" t="s">
        <v>3</v>
      </c>
      <c r="E26" s="26" t="s">
        <v>12</v>
      </c>
      <c r="F26" s="27"/>
      <c r="G26" s="27"/>
      <c r="H26" s="28"/>
    </row>
    <row r="27" spans="1:8" ht="15" thickBot="1" x14ac:dyDescent="0.35">
      <c r="A27" s="22"/>
      <c r="B27" s="22"/>
      <c r="C27" s="22"/>
      <c r="D27" s="22"/>
      <c r="E27" s="1" t="s">
        <v>4</v>
      </c>
      <c r="F27" s="2" t="s">
        <v>5</v>
      </c>
      <c r="G27" s="2" t="s">
        <v>6</v>
      </c>
      <c r="H27" s="3" t="s">
        <v>7</v>
      </c>
    </row>
    <row r="28" spans="1:8" x14ac:dyDescent="0.3">
      <c r="A28" s="17">
        <v>1</v>
      </c>
      <c r="B28" s="20" t="s">
        <v>8</v>
      </c>
      <c r="C28" s="4" t="s">
        <v>9</v>
      </c>
      <c r="D28" s="5">
        <f>E28+F28+G28+H28</f>
        <v>15824.016</v>
      </c>
      <c r="E28" s="5">
        <f>E29</f>
        <v>8307.4699999999993</v>
      </c>
      <c r="F28" s="6">
        <f>F29</f>
        <v>1910.431</v>
      </c>
      <c r="G28" s="6">
        <f>G29</f>
        <v>5484.79</v>
      </c>
      <c r="H28" s="6">
        <f>H29</f>
        <v>121.325</v>
      </c>
    </row>
    <row r="29" spans="1:8" x14ac:dyDescent="0.3">
      <c r="A29" s="18"/>
      <c r="B29" s="21"/>
      <c r="C29" s="7" t="s">
        <v>10</v>
      </c>
      <c r="D29" s="8">
        <f>E29+F29+G29+H29</f>
        <v>15824.016</v>
      </c>
      <c r="E29" s="9">
        <v>8307.4699999999993</v>
      </c>
      <c r="F29" s="16">
        <v>1910.431</v>
      </c>
      <c r="G29" s="10">
        <v>5484.79</v>
      </c>
      <c r="H29" s="11">
        <v>121.325</v>
      </c>
    </row>
    <row r="30" spans="1:8" ht="29.4" thickBot="1" x14ac:dyDescent="0.35">
      <c r="A30" s="19"/>
      <c r="B30" s="22"/>
      <c r="C30" s="12" t="s">
        <v>11</v>
      </c>
      <c r="D30" s="13">
        <f>E30+F30+G30+H30</f>
        <v>0</v>
      </c>
      <c r="E30" s="13">
        <v>0</v>
      </c>
      <c r="F30" s="14">
        <v>0</v>
      </c>
      <c r="G30" s="14">
        <v>0</v>
      </c>
      <c r="H30" s="15">
        <v>0</v>
      </c>
    </row>
    <row r="31" spans="1:8" ht="21.6" thickBot="1" x14ac:dyDescent="0.35">
      <c r="A31" s="23">
        <v>46174</v>
      </c>
      <c r="B31" s="24"/>
      <c r="C31" s="24"/>
      <c r="D31" s="24"/>
      <c r="E31" s="24"/>
      <c r="F31" s="24"/>
      <c r="G31" s="24"/>
      <c r="H31" s="25"/>
    </row>
    <row r="32" spans="1:8" x14ac:dyDescent="0.3">
      <c r="A32" s="20" t="s">
        <v>0</v>
      </c>
      <c r="B32" s="20" t="s">
        <v>1</v>
      </c>
      <c r="C32" s="20" t="s">
        <v>2</v>
      </c>
      <c r="D32" s="20" t="s">
        <v>3</v>
      </c>
      <c r="E32" s="26" t="s">
        <v>12</v>
      </c>
      <c r="F32" s="27"/>
      <c r="G32" s="27"/>
      <c r="H32" s="28"/>
    </row>
    <row r="33" spans="1:8" ht="15" thickBot="1" x14ac:dyDescent="0.35">
      <c r="A33" s="22"/>
      <c r="B33" s="22"/>
      <c r="C33" s="22"/>
      <c r="D33" s="22"/>
      <c r="E33" s="1" t="s">
        <v>4</v>
      </c>
      <c r="F33" s="2" t="s">
        <v>5</v>
      </c>
      <c r="G33" s="2" t="s">
        <v>6</v>
      </c>
      <c r="H33" s="3" t="s">
        <v>7</v>
      </c>
    </row>
    <row r="34" spans="1:8" x14ac:dyDescent="0.3">
      <c r="A34" s="17">
        <v>1</v>
      </c>
      <c r="B34" s="20" t="s">
        <v>8</v>
      </c>
      <c r="C34" s="4" t="s">
        <v>9</v>
      </c>
      <c r="D34" s="5">
        <f>E34+F34+G34+H34</f>
        <v>15946.385999999999</v>
      </c>
      <c r="E34" s="5">
        <f>E35</f>
        <v>8429.2849999999999</v>
      </c>
      <c r="F34" s="6">
        <f>F35</f>
        <v>1837.424</v>
      </c>
      <c r="G34" s="6">
        <f>G35</f>
        <v>5553.7520000000004</v>
      </c>
      <c r="H34" s="6">
        <f>H35</f>
        <v>125.925</v>
      </c>
    </row>
    <row r="35" spans="1:8" x14ac:dyDescent="0.3">
      <c r="A35" s="18"/>
      <c r="B35" s="21"/>
      <c r="C35" s="7" t="s">
        <v>10</v>
      </c>
      <c r="D35" s="8">
        <f>E35+F35+G35+H35</f>
        <v>15946.385999999999</v>
      </c>
      <c r="E35" s="9">
        <v>8429.2849999999999</v>
      </c>
      <c r="F35" s="16">
        <v>1837.424</v>
      </c>
      <c r="G35" s="10">
        <v>5553.7520000000004</v>
      </c>
      <c r="H35" s="11">
        <v>125.925</v>
      </c>
    </row>
    <row r="36" spans="1:8" ht="29.4" thickBot="1" x14ac:dyDescent="0.35">
      <c r="A36" s="19"/>
      <c r="B36" s="22"/>
      <c r="C36" s="12" t="s">
        <v>11</v>
      </c>
      <c r="D36" s="13">
        <f>E36+F36+G36+H36</f>
        <v>0</v>
      </c>
      <c r="E36" s="13">
        <v>0</v>
      </c>
      <c r="F36" s="14">
        <v>0</v>
      </c>
      <c r="G36" s="14">
        <v>0</v>
      </c>
      <c r="H36" s="15">
        <v>0</v>
      </c>
    </row>
    <row r="37" spans="1:8" ht="21.6" thickBot="1" x14ac:dyDescent="0.35">
      <c r="A37" s="23">
        <v>46204</v>
      </c>
      <c r="B37" s="24"/>
      <c r="C37" s="24"/>
      <c r="D37" s="24"/>
      <c r="E37" s="24"/>
      <c r="F37" s="24"/>
      <c r="G37" s="24"/>
      <c r="H37" s="25"/>
    </row>
    <row r="38" spans="1:8" x14ac:dyDescent="0.3">
      <c r="A38" s="20" t="s">
        <v>0</v>
      </c>
      <c r="B38" s="20" t="s">
        <v>1</v>
      </c>
      <c r="C38" s="20" t="s">
        <v>2</v>
      </c>
      <c r="D38" s="20" t="s">
        <v>3</v>
      </c>
      <c r="E38" s="26" t="s">
        <v>12</v>
      </c>
      <c r="F38" s="27"/>
      <c r="G38" s="27"/>
      <c r="H38" s="28"/>
    </row>
    <row r="39" spans="1:8" ht="15" thickBot="1" x14ac:dyDescent="0.35">
      <c r="A39" s="22"/>
      <c r="B39" s="22"/>
      <c r="C39" s="22"/>
      <c r="D39" s="22"/>
      <c r="E39" s="1" t="s">
        <v>4</v>
      </c>
      <c r="F39" s="2" t="s">
        <v>5</v>
      </c>
      <c r="G39" s="2" t="s">
        <v>6</v>
      </c>
      <c r="H39" s="3" t="s">
        <v>7</v>
      </c>
    </row>
    <row r="40" spans="1:8" x14ac:dyDescent="0.3">
      <c r="A40" s="17">
        <v>1</v>
      </c>
      <c r="B40" s="20" t="s">
        <v>8</v>
      </c>
      <c r="C40" s="4" t="s">
        <v>9</v>
      </c>
      <c r="D40" s="5">
        <f>E40+F40+G40+H40</f>
        <v>16730.632000000001</v>
      </c>
      <c r="E40" s="5">
        <f>E41</f>
        <v>8788.2340000000004</v>
      </c>
      <c r="F40" s="6">
        <f>F41</f>
        <v>2018.1890000000001</v>
      </c>
      <c r="G40" s="6">
        <f>G41</f>
        <v>5790.9</v>
      </c>
      <c r="H40" s="6">
        <f>H41</f>
        <v>133.309</v>
      </c>
    </row>
    <row r="41" spans="1:8" x14ac:dyDescent="0.3">
      <c r="A41" s="18"/>
      <c r="B41" s="21"/>
      <c r="C41" s="7" t="s">
        <v>10</v>
      </c>
      <c r="D41" s="8">
        <f>E41+F41+G41+H41</f>
        <v>16730.632000000001</v>
      </c>
      <c r="E41" s="9">
        <v>8788.2340000000004</v>
      </c>
      <c r="F41" s="16">
        <v>2018.1890000000001</v>
      </c>
      <c r="G41" s="10">
        <v>5790.9</v>
      </c>
      <c r="H41" s="11">
        <v>133.309</v>
      </c>
    </row>
    <row r="42" spans="1:8" ht="29.4" thickBot="1" x14ac:dyDescent="0.35">
      <c r="A42" s="19"/>
      <c r="B42" s="22"/>
      <c r="C42" s="12" t="s">
        <v>11</v>
      </c>
      <c r="D42" s="13">
        <f>E42+F42+G42+H42</f>
        <v>0</v>
      </c>
      <c r="E42" s="13">
        <v>0</v>
      </c>
      <c r="F42" s="14">
        <v>0</v>
      </c>
      <c r="G42" s="14">
        <v>0</v>
      </c>
      <c r="H42" s="15">
        <v>0</v>
      </c>
    </row>
  </sheetData>
  <mergeCells count="56">
    <mergeCell ref="A40:A42"/>
    <mergeCell ref="B40:B42"/>
    <mergeCell ref="A37:H37"/>
    <mergeCell ref="A38:A39"/>
    <mergeCell ref="B38:B39"/>
    <mergeCell ref="C38:C39"/>
    <mergeCell ref="D38:D39"/>
    <mergeCell ref="E38:H38"/>
    <mergeCell ref="A28:A30"/>
    <mergeCell ref="B28:B30"/>
    <mergeCell ref="A25:H25"/>
    <mergeCell ref="A26:A27"/>
    <mergeCell ref="B26:B27"/>
    <mergeCell ref="C26:C27"/>
    <mergeCell ref="D26:D27"/>
    <mergeCell ref="E26:H26"/>
    <mergeCell ref="A16:A18"/>
    <mergeCell ref="B16:B18"/>
    <mergeCell ref="A13:H13"/>
    <mergeCell ref="A14:A15"/>
    <mergeCell ref="B14:B15"/>
    <mergeCell ref="C14:C15"/>
    <mergeCell ref="D14:D15"/>
    <mergeCell ref="E14:H14"/>
    <mergeCell ref="A4:A6"/>
    <mergeCell ref="B4:B6"/>
    <mergeCell ref="A1:H1"/>
    <mergeCell ref="A2:A3"/>
    <mergeCell ref="B2:B3"/>
    <mergeCell ref="C2:C3"/>
    <mergeCell ref="D2:D3"/>
    <mergeCell ref="E2:H2"/>
    <mergeCell ref="A10:A12"/>
    <mergeCell ref="B10:B12"/>
    <mergeCell ref="A7:H7"/>
    <mergeCell ref="A8:A9"/>
    <mergeCell ref="B8:B9"/>
    <mergeCell ref="C8:C9"/>
    <mergeCell ref="D8:D9"/>
    <mergeCell ref="E8:H8"/>
    <mergeCell ref="A22:A24"/>
    <mergeCell ref="B22:B24"/>
    <mergeCell ref="A19:H19"/>
    <mergeCell ref="A20:A21"/>
    <mergeCell ref="B20:B21"/>
    <mergeCell ref="C20:C21"/>
    <mergeCell ref="D20:D21"/>
    <mergeCell ref="E20:H20"/>
    <mergeCell ref="A34:A36"/>
    <mergeCell ref="B34:B36"/>
    <mergeCell ref="A31:H31"/>
    <mergeCell ref="A32:A33"/>
    <mergeCell ref="B32:B33"/>
    <mergeCell ref="C32:C33"/>
    <mergeCell ref="D32:D33"/>
    <mergeCell ref="E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Певунова Марина Александровна</cp:lastModifiedBy>
  <dcterms:created xsi:type="dcterms:W3CDTF">2017-02-15T07:04:24Z</dcterms:created>
  <dcterms:modified xsi:type="dcterms:W3CDTF">2026-08-20T10:45:49Z</dcterms:modified>
</cp:coreProperties>
</file>