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ОО ПЭК\Марина\на сайт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0" i="1"/>
  <c r="H59" i="1"/>
  <c r="G59" i="1"/>
  <c r="F59" i="1"/>
  <c r="E59" i="1"/>
  <c r="D59" i="1" l="1"/>
  <c r="D55" i="1"/>
  <c r="D54" i="1"/>
  <c r="H53" i="1"/>
  <c r="G53" i="1"/>
  <c r="F53" i="1"/>
  <c r="E53" i="1"/>
  <c r="D53" i="1" l="1"/>
  <c r="D48" i="1"/>
  <c r="D47" i="1"/>
  <c r="H46" i="1"/>
  <c r="G46" i="1"/>
  <c r="F46" i="1"/>
  <c r="E46" i="1"/>
  <c r="D46" i="1" l="1"/>
  <c r="D42" i="1"/>
  <c r="D41" i="1"/>
  <c r="H40" i="1"/>
  <c r="G40" i="1"/>
  <c r="F40" i="1"/>
  <c r="E40" i="1"/>
  <c r="D40" i="1" l="1"/>
  <c r="D36" i="1"/>
  <c r="D35" i="1"/>
  <c r="H34" i="1"/>
  <c r="G34" i="1"/>
  <c r="F34" i="1"/>
  <c r="E34" i="1"/>
  <c r="D34" i="1"/>
  <c r="D30" i="1" l="1"/>
  <c r="D29" i="1"/>
  <c r="H28" i="1"/>
  <c r="G28" i="1"/>
  <c r="F28" i="1"/>
  <c r="E28" i="1"/>
  <c r="D28" i="1" l="1"/>
  <c r="D24" i="1"/>
  <c r="D23" i="1"/>
  <c r="H22" i="1"/>
  <c r="G22" i="1"/>
  <c r="F22" i="1"/>
  <c r="E22" i="1"/>
  <c r="D22" i="1" s="1"/>
  <c r="D18" i="1" l="1"/>
  <c r="D17" i="1"/>
  <c r="H16" i="1"/>
  <c r="G16" i="1"/>
  <c r="F16" i="1"/>
  <c r="E16" i="1"/>
  <c r="D16" i="1" l="1"/>
  <c r="D12" i="1"/>
  <c r="D11" i="1"/>
  <c r="H10" i="1"/>
  <c r="G10" i="1"/>
  <c r="F10" i="1"/>
  <c r="E10" i="1"/>
  <c r="D10" i="1" s="1"/>
  <c r="D6" i="1" l="1"/>
  <c r="D5" i="1"/>
  <c r="H4" i="1"/>
  <c r="G4" i="1"/>
  <c r="F4" i="1"/>
  <c r="E4" i="1"/>
  <c r="D4" i="1" l="1"/>
</calcChain>
</file>

<file path=xl/sharedStrings.xml><?xml version="1.0" encoding="utf-8"?>
<sst xmlns="http://schemas.openxmlformats.org/spreadsheetml/2006/main" count="130" uniqueCount="13">
  <si>
    <t>№</t>
  </si>
  <si>
    <t>Наименование сетевой организации</t>
  </si>
  <si>
    <t>Наименование тарифной группы</t>
  </si>
  <si>
    <t>Полезный отпуск всего (тыс.кВтч)</t>
  </si>
  <si>
    <t>ВН</t>
  </si>
  <si>
    <t>СН1</t>
  </si>
  <si>
    <t>СН2</t>
  </si>
  <si>
    <t>НН</t>
  </si>
  <si>
    <t>ПАО "МРСК Центра и Приволжья" филиал "Владимирэнерго"</t>
  </si>
  <si>
    <t>Всего</t>
  </si>
  <si>
    <t>Прочие</t>
  </si>
  <si>
    <t>Население и потребители, приравненные к населению</t>
  </si>
  <si>
    <t xml:space="preserve">Полезный отпуск по уровням напряжения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</si>
</sst>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/>
    <xf numFmtId="164" fontId="0" fillId="0" borderId="13" xfId="0" applyNumberFormat="1" applyBorder="1"/>
    <xf numFmtId="164" fontId="0" fillId="0" borderId="14" xfId="0" applyNumberFormat="1" applyBorder="1"/>
    <xf numFmtId="0" fontId="4" fillId="0" borderId="16" xfId="0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4" fillId="0" borderId="21" xfId="0" applyFont="1" applyBorder="1" applyAlignment="1">
      <alignment wrapText="1"/>
    </xf>
    <xf numFmtId="164" fontId="0" fillId="0" borderId="22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5" fillId="0" borderId="19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6" workbookViewId="0">
      <selection activeCell="H61" sqref="H61"/>
    </sheetView>
  </sheetViews>
  <sheetFormatPr defaultRowHeight="14.4" x14ac:dyDescent="0.3"/>
  <cols>
    <col min="2" max="2" width="43.5546875" customWidth="1"/>
    <col min="3" max="3" width="38.88671875" customWidth="1"/>
    <col min="4" max="4" width="15.6640625" customWidth="1"/>
    <col min="5" max="7" width="12.44140625" bestFit="1" customWidth="1"/>
    <col min="8" max="8" width="10.6640625" customWidth="1"/>
    <col min="10" max="10" width="12.44140625" bestFit="1" customWidth="1"/>
  </cols>
  <sheetData>
    <row r="1" spans="1:8" ht="21.6" thickBot="1" x14ac:dyDescent="0.35">
      <c r="A1" s="23">
        <v>45658</v>
      </c>
      <c r="B1" s="24"/>
      <c r="C1" s="24"/>
      <c r="D1" s="24"/>
      <c r="E1" s="24"/>
      <c r="F1" s="24"/>
      <c r="G1" s="24"/>
      <c r="H1" s="25"/>
    </row>
    <row r="2" spans="1:8" x14ac:dyDescent="0.3">
      <c r="A2" s="20" t="s">
        <v>0</v>
      </c>
      <c r="B2" s="20" t="s">
        <v>1</v>
      </c>
      <c r="C2" s="20" t="s">
        <v>2</v>
      </c>
      <c r="D2" s="20" t="s">
        <v>3</v>
      </c>
      <c r="E2" s="26" t="s">
        <v>12</v>
      </c>
      <c r="F2" s="27"/>
      <c r="G2" s="27"/>
      <c r="H2" s="28"/>
    </row>
    <row r="3" spans="1:8" ht="15" thickBot="1" x14ac:dyDescent="0.35">
      <c r="A3" s="22"/>
      <c r="B3" s="22"/>
      <c r="C3" s="22"/>
      <c r="D3" s="22"/>
      <c r="E3" s="1" t="s">
        <v>4</v>
      </c>
      <c r="F3" s="2" t="s">
        <v>5</v>
      </c>
      <c r="G3" s="2" t="s">
        <v>6</v>
      </c>
      <c r="H3" s="3" t="s">
        <v>7</v>
      </c>
    </row>
    <row r="4" spans="1:8" x14ac:dyDescent="0.3">
      <c r="A4" s="17">
        <v>1</v>
      </c>
      <c r="B4" s="20" t="s">
        <v>8</v>
      </c>
      <c r="C4" s="4" t="s">
        <v>9</v>
      </c>
      <c r="D4" s="5">
        <f>E4+F4+G4+H4</f>
        <v>15165.21</v>
      </c>
      <c r="E4" s="5">
        <f>E5</f>
        <v>9419.3209999999999</v>
      </c>
      <c r="F4" s="6">
        <f>F5</f>
        <v>1691.9760000000001</v>
      </c>
      <c r="G4" s="6">
        <f>G5</f>
        <v>3872.6289999999999</v>
      </c>
      <c r="H4" s="6">
        <f>H5</f>
        <v>181.28399999999999</v>
      </c>
    </row>
    <row r="5" spans="1:8" x14ac:dyDescent="0.3">
      <c r="A5" s="18"/>
      <c r="B5" s="21"/>
      <c r="C5" s="7" t="s">
        <v>10</v>
      </c>
      <c r="D5" s="8">
        <f>E5+F5+G5+H5</f>
        <v>15165.21</v>
      </c>
      <c r="E5" s="9">
        <v>9419.3209999999999</v>
      </c>
      <c r="F5" s="16">
        <v>1691.9760000000001</v>
      </c>
      <c r="G5" s="10">
        <v>3872.6289999999999</v>
      </c>
      <c r="H5" s="11">
        <v>181.28399999999999</v>
      </c>
    </row>
    <row r="6" spans="1:8" ht="29.4" thickBot="1" x14ac:dyDescent="0.35">
      <c r="A6" s="19"/>
      <c r="B6" s="22"/>
      <c r="C6" s="12" t="s">
        <v>11</v>
      </c>
      <c r="D6" s="13">
        <f>E6+F6+G6+H6</f>
        <v>0</v>
      </c>
      <c r="E6" s="13">
        <v>0</v>
      </c>
      <c r="F6" s="14">
        <v>0</v>
      </c>
      <c r="G6" s="14">
        <v>0</v>
      </c>
      <c r="H6" s="15">
        <v>0</v>
      </c>
    </row>
    <row r="7" spans="1:8" ht="21.6" thickBot="1" x14ac:dyDescent="0.35">
      <c r="A7" s="23">
        <v>45689</v>
      </c>
      <c r="B7" s="24"/>
      <c r="C7" s="24"/>
      <c r="D7" s="24"/>
      <c r="E7" s="24"/>
      <c r="F7" s="24"/>
      <c r="G7" s="24"/>
      <c r="H7" s="25"/>
    </row>
    <row r="8" spans="1:8" x14ac:dyDescent="0.3">
      <c r="A8" s="20" t="s">
        <v>0</v>
      </c>
      <c r="B8" s="20" t="s">
        <v>1</v>
      </c>
      <c r="C8" s="20" t="s">
        <v>2</v>
      </c>
      <c r="D8" s="20" t="s">
        <v>3</v>
      </c>
      <c r="E8" s="26" t="s">
        <v>12</v>
      </c>
      <c r="F8" s="27"/>
      <c r="G8" s="27"/>
      <c r="H8" s="28"/>
    </row>
    <row r="9" spans="1:8" ht="15" thickBot="1" x14ac:dyDescent="0.35">
      <c r="A9" s="22"/>
      <c r="B9" s="22"/>
      <c r="C9" s="22"/>
      <c r="D9" s="22"/>
      <c r="E9" s="1" t="s">
        <v>4</v>
      </c>
      <c r="F9" s="2" t="s">
        <v>5</v>
      </c>
      <c r="G9" s="2" t="s">
        <v>6</v>
      </c>
      <c r="H9" s="3" t="s">
        <v>7</v>
      </c>
    </row>
    <row r="10" spans="1:8" x14ac:dyDescent="0.3">
      <c r="A10" s="17">
        <v>1</v>
      </c>
      <c r="B10" s="20" t="s">
        <v>8</v>
      </c>
      <c r="C10" s="4" t="s">
        <v>9</v>
      </c>
      <c r="D10" s="5">
        <f>E10+F10+G10+H10</f>
        <v>15519.241999999998</v>
      </c>
      <c r="E10" s="5">
        <f>E11</f>
        <v>9025.3629999999994</v>
      </c>
      <c r="F10" s="6">
        <f>F11</f>
        <v>1784.212</v>
      </c>
      <c r="G10" s="6">
        <f>G11</f>
        <v>4542.8419999999996</v>
      </c>
      <c r="H10" s="6">
        <f>H11</f>
        <v>166.82499999999999</v>
      </c>
    </row>
    <row r="11" spans="1:8" x14ac:dyDescent="0.3">
      <c r="A11" s="18"/>
      <c r="B11" s="21"/>
      <c r="C11" s="7" t="s">
        <v>10</v>
      </c>
      <c r="D11" s="8">
        <f>E11+F11+G11+H11</f>
        <v>15519.241999999998</v>
      </c>
      <c r="E11" s="9">
        <v>9025.3629999999994</v>
      </c>
      <c r="F11" s="16">
        <v>1784.212</v>
      </c>
      <c r="G11" s="10">
        <v>4542.8419999999996</v>
      </c>
      <c r="H11" s="11">
        <v>166.82499999999999</v>
      </c>
    </row>
    <row r="12" spans="1:8" ht="29.4" thickBot="1" x14ac:dyDescent="0.35">
      <c r="A12" s="19"/>
      <c r="B12" s="22"/>
      <c r="C12" s="12" t="s">
        <v>11</v>
      </c>
      <c r="D12" s="13">
        <f>E12+F12+G12+H12</f>
        <v>0</v>
      </c>
      <c r="E12" s="13">
        <v>0</v>
      </c>
      <c r="F12" s="14">
        <v>0</v>
      </c>
      <c r="G12" s="14">
        <v>0</v>
      </c>
      <c r="H12" s="15">
        <v>0</v>
      </c>
    </row>
    <row r="13" spans="1:8" ht="21.6" thickBot="1" x14ac:dyDescent="0.35">
      <c r="A13" s="23">
        <v>45717</v>
      </c>
      <c r="B13" s="24"/>
      <c r="C13" s="24"/>
      <c r="D13" s="24"/>
      <c r="E13" s="24"/>
      <c r="F13" s="24"/>
      <c r="G13" s="24"/>
      <c r="H13" s="25"/>
    </row>
    <row r="14" spans="1:8" x14ac:dyDescent="0.3">
      <c r="A14" s="20" t="s">
        <v>0</v>
      </c>
      <c r="B14" s="20" t="s">
        <v>1</v>
      </c>
      <c r="C14" s="20" t="s">
        <v>2</v>
      </c>
      <c r="D14" s="20" t="s">
        <v>3</v>
      </c>
      <c r="E14" s="26" t="s">
        <v>12</v>
      </c>
      <c r="F14" s="27"/>
      <c r="G14" s="27"/>
      <c r="H14" s="28"/>
    </row>
    <row r="15" spans="1:8" ht="15" thickBot="1" x14ac:dyDescent="0.35">
      <c r="A15" s="22"/>
      <c r="B15" s="22"/>
      <c r="C15" s="22"/>
      <c r="D15" s="22"/>
      <c r="E15" s="1" t="s">
        <v>4</v>
      </c>
      <c r="F15" s="2" t="s">
        <v>5</v>
      </c>
      <c r="G15" s="2" t="s">
        <v>6</v>
      </c>
      <c r="H15" s="3" t="s">
        <v>7</v>
      </c>
    </row>
    <row r="16" spans="1:8" x14ac:dyDescent="0.3">
      <c r="A16" s="17">
        <v>1</v>
      </c>
      <c r="B16" s="20" t="s">
        <v>8</v>
      </c>
      <c r="C16" s="4" t="s">
        <v>9</v>
      </c>
      <c r="D16" s="5">
        <f>E16+F16+G16+H16</f>
        <v>16948.969999999998</v>
      </c>
      <c r="E16" s="5">
        <f>E17</f>
        <v>9888.5139999999992</v>
      </c>
      <c r="F16" s="6">
        <f>F17</f>
        <v>1923.8889999999999</v>
      </c>
      <c r="G16" s="6">
        <f>G17</f>
        <v>4973.8370000000004</v>
      </c>
      <c r="H16" s="6">
        <f>H17</f>
        <v>162.72999999999999</v>
      </c>
    </row>
    <row r="17" spans="1:8" x14ac:dyDescent="0.3">
      <c r="A17" s="18"/>
      <c r="B17" s="21"/>
      <c r="C17" s="7" t="s">
        <v>10</v>
      </c>
      <c r="D17" s="8">
        <f>E17+F17+G17+H17</f>
        <v>16948.969999999998</v>
      </c>
      <c r="E17" s="9">
        <v>9888.5139999999992</v>
      </c>
      <c r="F17" s="16">
        <v>1923.8889999999999</v>
      </c>
      <c r="G17" s="10">
        <v>4973.8370000000004</v>
      </c>
      <c r="H17" s="11">
        <v>162.72999999999999</v>
      </c>
    </row>
    <row r="18" spans="1:8" ht="29.4" thickBot="1" x14ac:dyDescent="0.35">
      <c r="A18" s="19"/>
      <c r="B18" s="22"/>
      <c r="C18" s="12" t="s">
        <v>11</v>
      </c>
      <c r="D18" s="13">
        <f>E18+F18+G18+H18</f>
        <v>0</v>
      </c>
      <c r="E18" s="13">
        <v>0</v>
      </c>
      <c r="F18" s="14">
        <v>0</v>
      </c>
      <c r="G18" s="14">
        <v>0</v>
      </c>
      <c r="H18" s="15">
        <v>0</v>
      </c>
    </row>
    <row r="19" spans="1:8" ht="21.6" thickBot="1" x14ac:dyDescent="0.35">
      <c r="A19" s="23">
        <v>45748</v>
      </c>
      <c r="B19" s="24"/>
      <c r="C19" s="24"/>
      <c r="D19" s="24"/>
      <c r="E19" s="24"/>
      <c r="F19" s="24"/>
      <c r="G19" s="24"/>
      <c r="H19" s="25"/>
    </row>
    <row r="20" spans="1:8" x14ac:dyDescent="0.3">
      <c r="A20" s="20" t="s">
        <v>0</v>
      </c>
      <c r="B20" s="20" t="s">
        <v>1</v>
      </c>
      <c r="C20" s="20" t="s">
        <v>2</v>
      </c>
      <c r="D20" s="20" t="s">
        <v>3</v>
      </c>
      <c r="E20" s="26" t="s">
        <v>12</v>
      </c>
      <c r="F20" s="27"/>
      <c r="G20" s="27"/>
      <c r="H20" s="28"/>
    </row>
    <row r="21" spans="1:8" ht="15" thickBot="1" x14ac:dyDescent="0.35">
      <c r="A21" s="22"/>
      <c r="B21" s="22"/>
      <c r="C21" s="22"/>
      <c r="D21" s="22"/>
      <c r="E21" s="1" t="s">
        <v>4</v>
      </c>
      <c r="F21" s="2" t="s">
        <v>5</v>
      </c>
      <c r="G21" s="2" t="s">
        <v>6</v>
      </c>
      <c r="H21" s="3" t="s">
        <v>7</v>
      </c>
    </row>
    <row r="22" spans="1:8" x14ac:dyDescent="0.3">
      <c r="A22" s="17">
        <v>1</v>
      </c>
      <c r="B22" s="20" t="s">
        <v>8</v>
      </c>
      <c r="C22" s="4" t="s">
        <v>9</v>
      </c>
      <c r="D22" s="5">
        <f>E22+F22+G22+H22</f>
        <v>15694.057000000001</v>
      </c>
      <c r="E22" s="5">
        <f>E23</f>
        <v>8961.9060000000009</v>
      </c>
      <c r="F22" s="6">
        <f>F23</f>
        <v>1841.588</v>
      </c>
      <c r="G22" s="6">
        <f>G23</f>
        <v>4753.3159999999998</v>
      </c>
      <c r="H22" s="6">
        <f>H23</f>
        <v>137.24700000000001</v>
      </c>
    </row>
    <row r="23" spans="1:8" x14ac:dyDescent="0.3">
      <c r="A23" s="18"/>
      <c r="B23" s="21"/>
      <c r="C23" s="7" t="s">
        <v>10</v>
      </c>
      <c r="D23" s="8">
        <f>E23+F23+G23+H23</f>
        <v>15694.057000000001</v>
      </c>
      <c r="E23" s="9">
        <v>8961.9060000000009</v>
      </c>
      <c r="F23" s="16">
        <v>1841.588</v>
      </c>
      <c r="G23" s="10">
        <v>4753.3159999999998</v>
      </c>
      <c r="H23" s="11">
        <v>137.24700000000001</v>
      </c>
    </row>
    <row r="24" spans="1:8" ht="29.4" thickBot="1" x14ac:dyDescent="0.35">
      <c r="A24" s="19"/>
      <c r="B24" s="22"/>
      <c r="C24" s="12" t="s">
        <v>11</v>
      </c>
      <c r="D24" s="13">
        <f>E24+F24+G24+H24</f>
        <v>0</v>
      </c>
      <c r="E24" s="13">
        <v>0</v>
      </c>
      <c r="F24" s="14">
        <v>0</v>
      </c>
      <c r="G24" s="14">
        <v>0</v>
      </c>
      <c r="H24" s="15">
        <v>0</v>
      </c>
    </row>
    <row r="25" spans="1:8" ht="21.6" thickBot="1" x14ac:dyDescent="0.35">
      <c r="A25" s="23">
        <v>45778</v>
      </c>
      <c r="B25" s="24"/>
      <c r="C25" s="24"/>
      <c r="D25" s="24"/>
      <c r="E25" s="24"/>
      <c r="F25" s="24"/>
      <c r="G25" s="24"/>
      <c r="H25" s="25"/>
    </row>
    <row r="26" spans="1:8" x14ac:dyDescent="0.3">
      <c r="A26" s="20" t="s">
        <v>0</v>
      </c>
      <c r="B26" s="20" t="s">
        <v>1</v>
      </c>
      <c r="C26" s="20" t="s">
        <v>2</v>
      </c>
      <c r="D26" s="20" t="s">
        <v>3</v>
      </c>
      <c r="E26" s="26" t="s">
        <v>12</v>
      </c>
      <c r="F26" s="27"/>
      <c r="G26" s="27"/>
      <c r="H26" s="28"/>
    </row>
    <row r="27" spans="1:8" ht="15" thickBot="1" x14ac:dyDescent="0.35">
      <c r="A27" s="22"/>
      <c r="B27" s="22"/>
      <c r="C27" s="22"/>
      <c r="D27" s="22"/>
      <c r="E27" s="1" t="s">
        <v>4</v>
      </c>
      <c r="F27" s="2" t="s">
        <v>5</v>
      </c>
      <c r="G27" s="2" t="s">
        <v>6</v>
      </c>
      <c r="H27" s="3" t="s">
        <v>7</v>
      </c>
    </row>
    <row r="28" spans="1:8" x14ac:dyDescent="0.3">
      <c r="A28" s="17">
        <v>1</v>
      </c>
      <c r="B28" s="20" t="s">
        <v>8</v>
      </c>
      <c r="C28" s="4" t="s">
        <v>9</v>
      </c>
      <c r="D28" s="5">
        <f>E28+F28+G28+H28</f>
        <v>14947.376</v>
      </c>
      <c r="E28" s="5">
        <f>E29</f>
        <v>8054.2330000000002</v>
      </c>
      <c r="F28" s="6">
        <f>F29</f>
        <v>1806.4559999999999</v>
      </c>
      <c r="G28" s="6">
        <f>G29</f>
        <v>4966.4210000000003</v>
      </c>
      <c r="H28" s="6">
        <f>H29</f>
        <v>120.26600000000001</v>
      </c>
    </row>
    <row r="29" spans="1:8" x14ac:dyDescent="0.3">
      <c r="A29" s="18"/>
      <c r="B29" s="21"/>
      <c r="C29" s="7" t="s">
        <v>10</v>
      </c>
      <c r="D29" s="8">
        <f>E29+F29+G29+H29</f>
        <v>14947.376</v>
      </c>
      <c r="E29" s="9">
        <v>8054.2330000000002</v>
      </c>
      <c r="F29" s="16">
        <v>1806.4559999999999</v>
      </c>
      <c r="G29" s="10">
        <v>4966.4210000000003</v>
      </c>
      <c r="H29" s="11">
        <v>120.26600000000001</v>
      </c>
    </row>
    <row r="30" spans="1:8" ht="29.4" thickBot="1" x14ac:dyDescent="0.35">
      <c r="A30" s="19"/>
      <c r="B30" s="22"/>
      <c r="C30" s="12" t="s">
        <v>11</v>
      </c>
      <c r="D30" s="13">
        <f>E30+F30+G30+H30</f>
        <v>0</v>
      </c>
      <c r="E30" s="13">
        <v>0</v>
      </c>
      <c r="F30" s="14">
        <v>0</v>
      </c>
      <c r="G30" s="14">
        <v>0</v>
      </c>
      <c r="H30" s="15">
        <v>0</v>
      </c>
    </row>
    <row r="31" spans="1:8" ht="21.6" thickBot="1" x14ac:dyDescent="0.35">
      <c r="A31" s="23">
        <v>45809</v>
      </c>
      <c r="B31" s="24"/>
      <c r="C31" s="24"/>
      <c r="D31" s="24"/>
      <c r="E31" s="24"/>
      <c r="F31" s="24"/>
      <c r="G31" s="24"/>
      <c r="H31" s="25"/>
    </row>
    <row r="32" spans="1:8" x14ac:dyDescent="0.3">
      <c r="A32" s="20" t="s">
        <v>0</v>
      </c>
      <c r="B32" s="20" t="s">
        <v>1</v>
      </c>
      <c r="C32" s="20" t="s">
        <v>2</v>
      </c>
      <c r="D32" s="20" t="s">
        <v>3</v>
      </c>
      <c r="E32" s="26" t="s">
        <v>12</v>
      </c>
      <c r="F32" s="27"/>
      <c r="G32" s="27"/>
      <c r="H32" s="28"/>
    </row>
    <row r="33" spans="1:8" ht="15" thickBot="1" x14ac:dyDescent="0.35">
      <c r="A33" s="22"/>
      <c r="B33" s="22"/>
      <c r="C33" s="22"/>
      <c r="D33" s="22"/>
      <c r="E33" s="1" t="s">
        <v>4</v>
      </c>
      <c r="F33" s="2" t="s">
        <v>5</v>
      </c>
      <c r="G33" s="2" t="s">
        <v>6</v>
      </c>
      <c r="H33" s="3" t="s">
        <v>7</v>
      </c>
    </row>
    <row r="34" spans="1:8" x14ac:dyDescent="0.3">
      <c r="A34" s="17">
        <v>1</v>
      </c>
      <c r="B34" s="20" t="s">
        <v>8</v>
      </c>
      <c r="C34" s="4" t="s">
        <v>9</v>
      </c>
      <c r="D34" s="5">
        <f>E34+F34+G34+H34</f>
        <v>15365.977999999999</v>
      </c>
      <c r="E34" s="5">
        <f>E35</f>
        <v>8407.0759999999991</v>
      </c>
      <c r="F34" s="6">
        <f>F35</f>
        <v>1825.8820000000001</v>
      </c>
      <c r="G34" s="6">
        <f>G35</f>
        <v>5019.2749999999996</v>
      </c>
      <c r="H34" s="6">
        <f>H35</f>
        <v>113.745</v>
      </c>
    </row>
    <row r="35" spans="1:8" x14ac:dyDescent="0.3">
      <c r="A35" s="18"/>
      <c r="B35" s="21"/>
      <c r="C35" s="7" t="s">
        <v>10</v>
      </c>
      <c r="D35" s="8">
        <f>E35+F35+G35+H35</f>
        <v>15365.977999999999</v>
      </c>
      <c r="E35" s="9">
        <v>8407.0759999999991</v>
      </c>
      <c r="F35" s="16">
        <v>1825.8820000000001</v>
      </c>
      <c r="G35" s="10">
        <v>5019.2749999999996</v>
      </c>
      <c r="H35" s="11">
        <v>113.745</v>
      </c>
    </row>
    <row r="36" spans="1:8" ht="29.4" thickBot="1" x14ac:dyDescent="0.35">
      <c r="A36" s="19"/>
      <c r="B36" s="22"/>
      <c r="C36" s="12" t="s">
        <v>11</v>
      </c>
      <c r="D36" s="13">
        <f>E36+F36+G36+H36</f>
        <v>0</v>
      </c>
      <c r="E36" s="13">
        <v>0</v>
      </c>
      <c r="F36" s="14">
        <v>0</v>
      </c>
      <c r="G36" s="14">
        <v>0</v>
      </c>
      <c r="H36" s="15">
        <v>0</v>
      </c>
    </row>
    <row r="37" spans="1:8" ht="21.6" thickBot="1" x14ac:dyDescent="0.35">
      <c r="A37" s="23">
        <v>45839</v>
      </c>
      <c r="B37" s="24"/>
      <c r="C37" s="24"/>
      <c r="D37" s="24"/>
      <c r="E37" s="24"/>
      <c r="F37" s="24"/>
      <c r="G37" s="24"/>
      <c r="H37" s="25"/>
    </row>
    <row r="38" spans="1:8" x14ac:dyDescent="0.3">
      <c r="A38" s="20" t="s">
        <v>0</v>
      </c>
      <c r="B38" s="20" t="s">
        <v>1</v>
      </c>
      <c r="C38" s="20" t="s">
        <v>2</v>
      </c>
      <c r="D38" s="20" t="s">
        <v>3</v>
      </c>
      <c r="E38" s="26" t="s">
        <v>12</v>
      </c>
      <c r="F38" s="27"/>
      <c r="G38" s="27"/>
      <c r="H38" s="28"/>
    </row>
    <row r="39" spans="1:8" ht="15" thickBot="1" x14ac:dyDescent="0.35">
      <c r="A39" s="22"/>
      <c r="B39" s="22"/>
      <c r="C39" s="22"/>
      <c r="D39" s="22"/>
      <c r="E39" s="1" t="s">
        <v>4</v>
      </c>
      <c r="F39" s="2" t="s">
        <v>5</v>
      </c>
      <c r="G39" s="2" t="s">
        <v>6</v>
      </c>
      <c r="H39" s="3" t="s">
        <v>7</v>
      </c>
    </row>
    <row r="40" spans="1:8" x14ac:dyDescent="0.3">
      <c r="A40" s="17">
        <v>1</v>
      </c>
      <c r="B40" s="20" t="s">
        <v>8</v>
      </c>
      <c r="C40" s="4" t="s">
        <v>9</v>
      </c>
      <c r="D40" s="5">
        <f>E40+F40+G40+H40</f>
        <v>16689.202000000001</v>
      </c>
      <c r="E40" s="5">
        <f>E41</f>
        <v>9190.4680000000008</v>
      </c>
      <c r="F40" s="6">
        <f>F41</f>
        <v>1828.1089999999999</v>
      </c>
      <c r="G40" s="6">
        <f>G41</f>
        <v>5537.8649999999998</v>
      </c>
      <c r="H40" s="6">
        <f>H41</f>
        <v>132.76</v>
      </c>
    </row>
    <row r="41" spans="1:8" x14ac:dyDescent="0.3">
      <c r="A41" s="18"/>
      <c r="B41" s="21"/>
      <c r="C41" s="7" t="s">
        <v>10</v>
      </c>
      <c r="D41" s="8">
        <f>E41+F41+G41+H41</f>
        <v>16689.202000000001</v>
      </c>
      <c r="E41" s="9">
        <v>9190.4680000000008</v>
      </c>
      <c r="F41" s="16">
        <v>1828.1089999999999</v>
      </c>
      <c r="G41" s="10">
        <v>5537.8649999999998</v>
      </c>
      <c r="H41" s="11">
        <v>132.76</v>
      </c>
    </row>
    <row r="42" spans="1:8" ht="29.4" thickBot="1" x14ac:dyDescent="0.35">
      <c r="A42" s="19"/>
      <c r="B42" s="22"/>
      <c r="C42" s="12" t="s">
        <v>11</v>
      </c>
      <c r="D42" s="13">
        <f>E42+F42+G42+H42</f>
        <v>0</v>
      </c>
      <c r="E42" s="13">
        <v>0</v>
      </c>
      <c r="F42" s="14">
        <v>0</v>
      </c>
      <c r="G42" s="14">
        <v>0</v>
      </c>
      <c r="H42" s="15">
        <v>0</v>
      </c>
    </row>
    <row r="43" spans="1:8" ht="21.6" thickBot="1" x14ac:dyDescent="0.35">
      <c r="A43" s="23">
        <v>45870</v>
      </c>
      <c r="B43" s="24"/>
      <c r="C43" s="24"/>
      <c r="D43" s="24"/>
      <c r="E43" s="24"/>
      <c r="F43" s="24"/>
      <c r="G43" s="24"/>
      <c r="H43" s="25"/>
    </row>
    <row r="44" spans="1:8" x14ac:dyDescent="0.3">
      <c r="A44" s="20" t="s">
        <v>0</v>
      </c>
      <c r="B44" s="20" t="s">
        <v>1</v>
      </c>
      <c r="C44" s="20" t="s">
        <v>2</v>
      </c>
      <c r="D44" s="20" t="s">
        <v>3</v>
      </c>
      <c r="E44" s="26" t="s">
        <v>12</v>
      </c>
      <c r="F44" s="27"/>
      <c r="G44" s="27"/>
      <c r="H44" s="28"/>
    </row>
    <row r="45" spans="1:8" ht="15" thickBot="1" x14ac:dyDescent="0.35">
      <c r="A45" s="22"/>
      <c r="B45" s="22"/>
      <c r="C45" s="22"/>
      <c r="D45" s="22"/>
      <c r="E45" s="1" t="s">
        <v>4</v>
      </c>
      <c r="F45" s="2" t="s">
        <v>5</v>
      </c>
      <c r="G45" s="2" t="s">
        <v>6</v>
      </c>
      <c r="H45" s="3" t="s">
        <v>7</v>
      </c>
    </row>
    <row r="46" spans="1:8" x14ac:dyDescent="0.3">
      <c r="A46" s="17">
        <v>1</v>
      </c>
      <c r="B46" s="20" t="s">
        <v>8</v>
      </c>
      <c r="C46" s="4" t="s">
        <v>9</v>
      </c>
      <c r="D46" s="5">
        <f>E46+F46+G46+H46</f>
        <v>15929.525</v>
      </c>
      <c r="E46" s="5">
        <f>E47</f>
        <v>8579.866</v>
      </c>
      <c r="F46" s="6">
        <f>F47</f>
        <v>1833.8420000000001</v>
      </c>
      <c r="G46" s="6">
        <f>G47</f>
        <v>5390.7129999999997</v>
      </c>
      <c r="H46" s="6">
        <f>H47</f>
        <v>125.104</v>
      </c>
    </row>
    <row r="47" spans="1:8" x14ac:dyDescent="0.3">
      <c r="A47" s="18"/>
      <c r="B47" s="21"/>
      <c r="C47" s="7" t="s">
        <v>10</v>
      </c>
      <c r="D47" s="8">
        <f>E47+F47+G47+H47</f>
        <v>15929.525</v>
      </c>
      <c r="E47" s="9">
        <v>8579.866</v>
      </c>
      <c r="F47" s="16">
        <v>1833.8420000000001</v>
      </c>
      <c r="G47" s="10">
        <v>5390.7129999999997</v>
      </c>
      <c r="H47" s="11">
        <v>125.104</v>
      </c>
    </row>
    <row r="48" spans="1:8" ht="29.4" thickBot="1" x14ac:dyDescent="0.35">
      <c r="A48" s="19"/>
      <c r="B48" s="22"/>
      <c r="C48" s="12" t="s">
        <v>11</v>
      </c>
      <c r="D48" s="13">
        <f>E48+F48+G48+H48</f>
        <v>0</v>
      </c>
      <c r="E48" s="13">
        <v>0</v>
      </c>
      <c r="F48" s="14">
        <v>0</v>
      </c>
      <c r="G48" s="14">
        <v>0</v>
      </c>
      <c r="H48" s="15">
        <v>0</v>
      </c>
    </row>
    <row r="49" spans="1:8" ht="15" thickBot="1" x14ac:dyDescent="0.35"/>
    <row r="50" spans="1:8" ht="21.6" thickBot="1" x14ac:dyDescent="0.35">
      <c r="A50" s="23">
        <v>45901</v>
      </c>
      <c r="B50" s="24"/>
      <c r="C50" s="24"/>
      <c r="D50" s="24"/>
      <c r="E50" s="24"/>
      <c r="F50" s="24"/>
      <c r="G50" s="24"/>
      <c r="H50" s="25"/>
    </row>
    <row r="51" spans="1:8" x14ac:dyDescent="0.3">
      <c r="A51" s="20" t="s">
        <v>0</v>
      </c>
      <c r="B51" s="20" t="s">
        <v>1</v>
      </c>
      <c r="C51" s="20" t="s">
        <v>2</v>
      </c>
      <c r="D51" s="20" t="s">
        <v>3</v>
      </c>
      <c r="E51" s="26" t="s">
        <v>12</v>
      </c>
      <c r="F51" s="27"/>
      <c r="G51" s="27"/>
      <c r="H51" s="28"/>
    </row>
    <row r="52" spans="1:8" ht="15" thickBot="1" x14ac:dyDescent="0.35">
      <c r="A52" s="22"/>
      <c r="B52" s="22"/>
      <c r="C52" s="22"/>
      <c r="D52" s="22"/>
      <c r="E52" s="1" t="s">
        <v>4</v>
      </c>
      <c r="F52" s="2" t="s">
        <v>5</v>
      </c>
      <c r="G52" s="2" t="s">
        <v>6</v>
      </c>
      <c r="H52" s="3" t="s">
        <v>7</v>
      </c>
    </row>
    <row r="53" spans="1:8" x14ac:dyDescent="0.3">
      <c r="A53" s="17">
        <v>1</v>
      </c>
      <c r="B53" s="20" t="s">
        <v>8</v>
      </c>
      <c r="C53" s="4" t="s">
        <v>9</v>
      </c>
      <c r="D53" s="5">
        <f>E53+F53+G53+H53</f>
        <v>15348.907999999999</v>
      </c>
      <c r="E53" s="5">
        <f>E54</f>
        <v>8444.6720000000005</v>
      </c>
      <c r="F53" s="6">
        <f>F54</f>
        <v>1693.4159999999999</v>
      </c>
      <c r="G53" s="6">
        <f>G54</f>
        <v>5090.018</v>
      </c>
      <c r="H53" s="6">
        <f>H54</f>
        <v>120.80200000000001</v>
      </c>
    </row>
    <row r="54" spans="1:8" x14ac:dyDescent="0.3">
      <c r="A54" s="18"/>
      <c r="B54" s="21"/>
      <c r="C54" s="7" t="s">
        <v>10</v>
      </c>
      <c r="D54" s="8">
        <f>E54+F54+G54+H54</f>
        <v>15348.907999999999</v>
      </c>
      <c r="E54" s="9">
        <v>8444.6720000000005</v>
      </c>
      <c r="F54" s="16">
        <v>1693.4159999999999</v>
      </c>
      <c r="G54" s="10">
        <v>5090.018</v>
      </c>
      <c r="H54" s="11">
        <v>120.80200000000001</v>
      </c>
    </row>
    <row r="55" spans="1:8" ht="29.4" thickBot="1" x14ac:dyDescent="0.35">
      <c r="A55" s="19"/>
      <c r="B55" s="22"/>
      <c r="C55" s="12" t="s">
        <v>11</v>
      </c>
      <c r="D55" s="13">
        <f>E55+F55+G55+H55</f>
        <v>0</v>
      </c>
      <c r="E55" s="13">
        <v>0</v>
      </c>
      <c r="F55" s="14">
        <v>0</v>
      </c>
      <c r="G55" s="14">
        <v>0</v>
      </c>
      <c r="H55" s="15">
        <v>0</v>
      </c>
    </row>
    <row r="56" spans="1:8" ht="21.6" thickBot="1" x14ac:dyDescent="0.35">
      <c r="A56" s="23">
        <v>45931</v>
      </c>
      <c r="B56" s="24"/>
      <c r="C56" s="24"/>
      <c r="D56" s="24"/>
      <c r="E56" s="24"/>
      <c r="F56" s="24"/>
      <c r="G56" s="24"/>
      <c r="H56" s="25"/>
    </row>
    <row r="57" spans="1:8" x14ac:dyDescent="0.3">
      <c r="A57" s="20" t="s">
        <v>0</v>
      </c>
      <c r="B57" s="20" t="s">
        <v>1</v>
      </c>
      <c r="C57" s="20" t="s">
        <v>2</v>
      </c>
      <c r="D57" s="20" t="s">
        <v>3</v>
      </c>
      <c r="E57" s="26" t="s">
        <v>12</v>
      </c>
      <c r="F57" s="27"/>
      <c r="G57" s="27"/>
      <c r="H57" s="28"/>
    </row>
    <row r="58" spans="1:8" ht="15" thickBot="1" x14ac:dyDescent="0.35">
      <c r="A58" s="22"/>
      <c r="B58" s="22"/>
      <c r="C58" s="22"/>
      <c r="D58" s="22"/>
      <c r="E58" s="1" t="s">
        <v>4</v>
      </c>
      <c r="F58" s="2" t="s">
        <v>5</v>
      </c>
      <c r="G58" s="2" t="s">
        <v>6</v>
      </c>
      <c r="H58" s="3" t="s">
        <v>7</v>
      </c>
    </row>
    <row r="59" spans="1:8" x14ac:dyDescent="0.3">
      <c r="A59" s="17">
        <v>1</v>
      </c>
      <c r="B59" s="20" t="s">
        <v>8</v>
      </c>
      <c r="C59" s="4" t="s">
        <v>9</v>
      </c>
      <c r="D59" s="5">
        <f>E59+F59+G59+H59</f>
        <v>16715.491999999998</v>
      </c>
      <c r="E59" s="5">
        <f>E60</f>
        <v>9374.3289999999997</v>
      </c>
      <c r="F59" s="6">
        <f>F60</f>
        <v>1726.4670000000001</v>
      </c>
      <c r="G59" s="6">
        <f>G60</f>
        <v>5490.1989999999996</v>
      </c>
      <c r="H59" s="6">
        <f>H60</f>
        <v>124.497</v>
      </c>
    </row>
    <row r="60" spans="1:8" x14ac:dyDescent="0.3">
      <c r="A60" s="18"/>
      <c r="B60" s="21"/>
      <c r="C60" s="7" t="s">
        <v>10</v>
      </c>
      <c r="D60" s="8">
        <f>E60+F60+G60+H60</f>
        <v>16715.491999999998</v>
      </c>
      <c r="E60" s="9">
        <v>9374.3289999999997</v>
      </c>
      <c r="F60" s="16">
        <v>1726.4670000000001</v>
      </c>
      <c r="G60" s="10">
        <v>5490.1989999999996</v>
      </c>
      <c r="H60" s="11">
        <v>124.497</v>
      </c>
    </row>
    <row r="61" spans="1:8" ht="29.4" thickBot="1" x14ac:dyDescent="0.35">
      <c r="A61" s="19"/>
      <c r="B61" s="22"/>
      <c r="C61" s="12" t="s">
        <v>11</v>
      </c>
      <c r="D61" s="13">
        <f>E61+F61+G61+H61</f>
        <v>0</v>
      </c>
      <c r="E61" s="13">
        <v>0</v>
      </c>
      <c r="F61" s="14">
        <v>0</v>
      </c>
      <c r="G61" s="14">
        <v>0</v>
      </c>
      <c r="H61" s="15">
        <v>0</v>
      </c>
    </row>
  </sheetData>
  <mergeCells count="80">
    <mergeCell ref="A59:A61"/>
    <mergeCell ref="B59:B61"/>
    <mergeCell ref="A56:H56"/>
    <mergeCell ref="A57:A58"/>
    <mergeCell ref="B57:B58"/>
    <mergeCell ref="C57:C58"/>
    <mergeCell ref="D57:D58"/>
    <mergeCell ref="E57:H57"/>
    <mergeCell ref="A53:A55"/>
    <mergeCell ref="B53:B55"/>
    <mergeCell ref="A50:H50"/>
    <mergeCell ref="A51:A52"/>
    <mergeCell ref="B51:B52"/>
    <mergeCell ref="C51:C52"/>
    <mergeCell ref="D51:D52"/>
    <mergeCell ref="E51:H51"/>
    <mergeCell ref="A40:A42"/>
    <mergeCell ref="B40:B42"/>
    <mergeCell ref="A37:H37"/>
    <mergeCell ref="A38:A39"/>
    <mergeCell ref="B38:B39"/>
    <mergeCell ref="C38:C39"/>
    <mergeCell ref="D38:D39"/>
    <mergeCell ref="E38:H38"/>
    <mergeCell ref="A28:A30"/>
    <mergeCell ref="B28:B30"/>
    <mergeCell ref="A25:H25"/>
    <mergeCell ref="A26:A27"/>
    <mergeCell ref="B26:B27"/>
    <mergeCell ref="C26:C27"/>
    <mergeCell ref="D26:D27"/>
    <mergeCell ref="E26:H26"/>
    <mergeCell ref="A1:H1"/>
    <mergeCell ref="A2:A3"/>
    <mergeCell ref="B2:B3"/>
    <mergeCell ref="C2:C3"/>
    <mergeCell ref="D2:D3"/>
    <mergeCell ref="E2:H2"/>
    <mergeCell ref="A4:A6"/>
    <mergeCell ref="B4:B6"/>
    <mergeCell ref="A13:H13"/>
    <mergeCell ref="A14:A15"/>
    <mergeCell ref="B14:B15"/>
    <mergeCell ref="C14:C15"/>
    <mergeCell ref="D14:D15"/>
    <mergeCell ref="E14:H14"/>
    <mergeCell ref="A10:A12"/>
    <mergeCell ref="B10:B12"/>
    <mergeCell ref="A7:H7"/>
    <mergeCell ref="A8:A9"/>
    <mergeCell ref="B8:B9"/>
    <mergeCell ref="C8:C9"/>
    <mergeCell ref="D8:D9"/>
    <mergeCell ref="E8:H8"/>
    <mergeCell ref="A16:A18"/>
    <mergeCell ref="B16:B18"/>
    <mergeCell ref="A19:H19"/>
    <mergeCell ref="A20:A21"/>
    <mergeCell ref="E20:H20"/>
    <mergeCell ref="A22:A24"/>
    <mergeCell ref="B22:B24"/>
    <mergeCell ref="B20:B21"/>
    <mergeCell ref="C20:C21"/>
    <mergeCell ref="D20:D21"/>
    <mergeCell ref="A34:A36"/>
    <mergeCell ref="B34:B36"/>
    <mergeCell ref="A31:H31"/>
    <mergeCell ref="A32:A33"/>
    <mergeCell ref="B32:B33"/>
    <mergeCell ref="C32:C33"/>
    <mergeCell ref="D32:D33"/>
    <mergeCell ref="E32:H32"/>
    <mergeCell ref="A46:A48"/>
    <mergeCell ref="B46:B48"/>
    <mergeCell ref="A43:H43"/>
    <mergeCell ref="A44:A45"/>
    <mergeCell ref="B44:B45"/>
    <mergeCell ref="C44:C45"/>
    <mergeCell ref="D44:D45"/>
    <mergeCell ref="E44:H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Певунова Марина Александровна</cp:lastModifiedBy>
  <dcterms:created xsi:type="dcterms:W3CDTF">2017-02-15T07:04:24Z</dcterms:created>
  <dcterms:modified xsi:type="dcterms:W3CDTF">2025-11-18T07:32:12Z</dcterms:modified>
</cp:coreProperties>
</file>