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ОО ПЭК\Марина\на сайт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H12" i="1"/>
  <c r="G12" i="1"/>
  <c r="F12" i="1"/>
  <c r="E12" i="1"/>
  <c r="D12" i="1" s="1"/>
  <c r="D6" i="1" l="1"/>
  <c r="D5" i="1"/>
  <c r="H4" i="1"/>
  <c r="G4" i="1"/>
  <c r="F4" i="1"/>
  <c r="E4" i="1"/>
  <c r="D4" i="1" l="1"/>
</calcChain>
</file>

<file path=xl/sharedStrings.xml><?xml version="1.0" encoding="utf-8"?>
<sst xmlns="http://schemas.openxmlformats.org/spreadsheetml/2006/main" count="30" uniqueCount="15">
  <si>
    <t>№</t>
  </si>
  <si>
    <t>Наименование сетевой организации</t>
  </si>
  <si>
    <t>Наименование тарифной группы</t>
  </si>
  <si>
    <t>Полезный отпуск всего (тыс.кВтч)</t>
  </si>
  <si>
    <t>ВН</t>
  </si>
  <si>
    <t>СН1</t>
  </si>
  <si>
    <t>СН2</t>
  </si>
  <si>
    <t>НН</t>
  </si>
  <si>
    <t>ПАО "МРСК Центра и Приволжья" филиал "Владимирэнерго"</t>
  </si>
  <si>
    <t>Всего</t>
  </si>
  <si>
    <t>Прочие</t>
  </si>
  <si>
    <t>Население и потребители, приравненные к населению</t>
  </si>
  <si>
    <t xml:space="preserve">Полезный отпуск по уровням напряжения </t>
  </si>
  <si>
    <t>ООО "Ковровэлектросетьремонт"</t>
  </si>
  <si>
    <t>Потери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</si>
</sst>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16" xfId="0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4" fillId="0" borderId="21" xfId="0" applyFont="1" applyBorder="1" applyAlignment="1">
      <alignment wrapText="1"/>
    </xf>
    <xf numFmtId="164" fontId="0" fillId="0" borderId="22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5" fillId="0" borderId="19" xfId="0" applyNumberFormat="1" applyFont="1" applyBorder="1"/>
    <xf numFmtId="0" fontId="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8" xfId="0" applyBorder="1" applyAlignment="1"/>
    <xf numFmtId="1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4" sqref="H14"/>
    </sheetView>
  </sheetViews>
  <sheetFormatPr defaultRowHeight="14.4" x14ac:dyDescent="0.3"/>
  <cols>
    <col min="2" max="2" width="43.5546875" customWidth="1"/>
    <col min="3" max="3" width="38.88671875" customWidth="1"/>
    <col min="4" max="4" width="15.6640625" customWidth="1"/>
    <col min="5" max="7" width="12.44140625" bestFit="1" customWidth="1"/>
    <col min="8" max="8" width="10.6640625" customWidth="1"/>
    <col min="10" max="10" width="12.44140625" bestFit="1" customWidth="1"/>
  </cols>
  <sheetData>
    <row r="1" spans="1:8" ht="21.6" thickBot="1" x14ac:dyDescent="0.35">
      <c r="A1" s="31">
        <v>45658</v>
      </c>
      <c r="B1" s="32"/>
      <c r="C1" s="32"/>
      <c r="D1" s="32"/>
      <c r="E1" s="32"/>
      <c r="F1" s="32"/>
      <c r="G1" s="32"/>
      <c r="H1" s="33"/>
    </row>
    <row r="2" spans="1:8" x14ac:dyDescent="0.3">
      <c r="A2" s="26" t="s">
        <v>0</v>
      </c>
      <c r="B2" s="26" t="s">
        <v>1</v>
      </c>
      <c r="C2" s="26" t="s">
        <v>2</v>
      </c>
      <c r="D2" s="26" t="s">
        <v>3</v>
      </c>
      <c r="E2" s="34" t="s">
        <v>12</v>
      </c>
      <c r="F2" s="35"/>
      <c r="G2" s="35"/>
      <c r="H2" s="36"/>
    </row>
    <row r="3" spans="1:8" ht="15" thickBot="1" x14ac:dyDescent="0.35">
      <c r="A3" s="28"/>
      <c r="B3" s="28"/>
      <c r="C3" s="28"/>
      <c r="D3" s="28"/>
      <c r="E3" s="1" t="s">
        <v>4</v>
      </c>
      <c r="F3" s="2" t="s">
        <v>5</v>
      </c>
      <c r="G3" s="2" t="s">
        <v>6</v>
      </c>
      <c r="H3" s="3" t="s">
        <v>7</v>
      </c>
    </row>
    <row r="4" spans="1:8" x14ac:dyDescent="0.3">
      <c r="A4" s="23">
        <v>1</v>
      </c>
      <c r="B4" s="26" t="s">
        <v>8</v>
      </c>
      <c r="C4" s="4" t="s">
        <v>9</v>
      </c>
      <c r="D4" s="5">
        <f>E4+F4+G4+H4</f>
        <v>15165.21</v>
      </c>
      <c r="E4" s="5">
        <f>E5</f>
        <v>9419.3209999999999</v>
      </c>
      <c r="F4" s="6">
        <f>F5</f>
        <v>1691.9760000000001</v>
      </c>
      <c r="G4" s="6">
        <f>G5</f>
        <v>3872.6289999999999</v>
      </c>
      <c r="H4" s="6">
        <f>H5</f>
        <v>181.28399999999999</v>
      </c>
    </row>
    <row r="5" spans="1:8" x14ac:dyDescent="0.3">
      <c r="A5" s="24"/>
      <c r="B5" s="27"/>
      <c r="C5" s="7" t="s">
        <v>10</v>
      </c>
      <c r="D5" s="8">
        <f>E5+F5+G5+H5</f>
        <v>15165.21</v>
      </c>
      <c r="E5" s="9">
        <v>9419.3209999999999</v>
      </c>
      <c r="F5" s="16">
        <v>1691.9760000000001</v>
      </c>
      <c r="G5" s="10">
        <v>3872.6289999999999</v>
      </c>
      <c r="H5" s="11">
        <v>181.28399999999999</v>
      </c>
    </row>
    <row r="6" spans="1:8" ht="29.4" thickBot="1" x14ac:dyDescent="0.35">
      <c r="A6" s="25"/>
      <c r="B6" s="28"/>
      <c r="C6" s="12" t="s">
        <v>11</v>
      </c>
      <c r="D6" s="13">
        <f>E6+F6+G6+H6</f>
        <v>0</v>
      </c>
      <c r="E6" s="13">
        <v>0</v>
      </c>
      <c r="F6" s="14">
        <v>0</v>
      </c>
      <c r="G6" s="14">
        <v>0</v>
      </c>
      <c r="H6" s="15">
        <v>0</v>
      </c>
    </row>
    <row r="7" spans="1:8" x14ac:dyDescent="0.3">
      <c r="A7" s="26">
        <v>2</v>
      </c>
      <c r="B7" s="26" t="s">
        <v>13</v>
      </c>
      <c r="C7" s="29" t="s">
        <v>14</v>
      </c>
      <c r="D7" s="17"/>
      <c r="E7" s="18"/>
      <c r="F7" s="18"/>
      <c r="G7" s="18"/>
      <c r="H7" s="19"/>
    </row>
    <row r="8" spans="1:8" ht="15" thickBot="1" x14ac:dyDescent="0.35">
      <c r="A8" s="28"/>
      <c r="B8" s="28"/>
      <c r="C8" s="30"/>
      <c r="D8" s="20"/>
      <c r="E8" s="21"/>
      <c r="F8" s="21"/>
      <c r="G8" s="21"/>
      <c r="H8" s="22"/>
    </row>
    <row r="9" spans="1:8" ht="21.6" thickBot="1" x14ac:dyDescent="0.35">
      <c r="A9" s="31">
        <v>45689</v>
      </c>
      <c r="B9" s="32"/>
      <c r="C9" s="32"/>
      <c r="D9" s="32"/>
      <c r="E9" s="32"/>
      <c r="F9" s="32"/>
      <c r="G9" s="32"/>
      <c r="H9" s="33"/>
    </row>
    <row r="10" spans="1:8" x14ac:dyDescent="0.3">
      <c r="A10" s="26" t="s">
        <v>0</v>
      </c>
      <c r="B10" s="26" t="s">
        <v>1</v>
      </c>
      <c r="C10" s="26" t="s">
        <v>2</v>
      </c>
      <c r="D10" s="26" t="s">
        <v>3</v>
      </c>
      <c r="E10" s="34" t="s">
        <v>12</v>
      </c>
      <c r="F10" s="35"/>
      <c r="G10" s="35"/>
      <c r="H10" s="36"/>
    </row>
    <row r="11" spans="1:8" ht="15" thickBot="1" x14ac:dyDescent="0.35">
      <c r="A11" s="28"/>
      <c r="B11" s="28"/>
      <c r="C11" s="28"/>
      <c r="D11" s="28"/>
      <c r="E11" s="1" t="s">
        <v>4</v>
      </c>
      <c r="F11" s="2" t="s">
        <v>5</v>
      </c>
      <c r="G11" s="2" t="s">
        <v>6</v>
      </c>
      <c r="H11" s="3" t="s">
        <v>7</v>
      </c>
    </row>
    <row r="12" spans="1:8" x14ac:dyDescent="0.3">
      <c r="A12" s="23">
        <v>1</v>
      </c>
      <c r="B12" s="26" t="s">
        <v>8</v>
      </c>
      <c r="C12" s="4" t="s">
        <v>9</v>
      </c>
      <c r="D12" s="5">
        <f>E12+F12+G12+H12</f>
        <v>15519.241999999998</v>
      </c>
      <c r="E12" s="5">
        <f>E13</f>
        <v>9025.3629999999994</v>
      </c>
      <c r="F12" s="6">
        <f>F13</f>
        <v>1784.212</v>
      </c>
      <c r="G12" s="6">
        <f>G13</f>
        <v>4542.8419999999996</v>
      </c>
      <c r="H12" s="6">
        <f>H13</f>
        <v>166.82499999999999</v>
      </c>
    </row>
    <row r="13" spans="1:8" x14ac:dyDescent="0.3">
      <c r="A13" s="24"/>
      <c r="B13" s="27"/>
      <c r="C13" s="7" t="s">
        <v>10</v>
      </c>
      <c r="D13" s="8">
        <f>E13+F13+G13+H13</f>
        <v>15519.241999999998</v>
      </c>
      <c r="E13" s="9">
        <v>9025.3629999999994</v>
      </c>
      <c r="F13" s="16">
        <v>1784.212</v>
      </c>
      <c r="G13" s="10">
        <v>4542.8419999999996</v>
      </c>
      <c r="H13" s="11">
        <v>166.82499999999999</v>
      </c>
    </row>
    <row r="14" spans="1:8" ht="29.4" thickBot="1" x14ac:dyDescent="0.35">
      <c r="A14" s="25"/>
      <c r="B14" s="28"/>
      <c r="C14" s="12" t="s">
        <v>11</v>
      </c>
      <c r="D14" s="13">
        <f>E14+F14+G14+H14</f>
        <v>0</v>
      </c>
      <c r="E14" s="13">
        <v>0</v>
      </c>
      <c r="F14" s="14">
        <v>0</v>
      </c>
      <c r="G14" s="14">
        <v>0</v>
      </c>
      <c r="H14" s="15">
        <v>0</v>
      </c>
    </row>
    <row r="15" spans="1:8" x14ac:dyDescent="0.3">
      <c r="A15" s="26">
        <v>2</v>
      </c>
      <c r="B15" s="26" t="s">
        <v>13</v>
      </c>
      <c r="C15" s="29" t="s">
        <v>14</v>
      </c>
      <c r="D15" s="17"/>
      <c r="E15" s="18"/>
      <c r="F15" s="18"/>
      <c r="G15" s="18"/>
      <c r="H15" s="19"/>
    </row>
    <row r="16" spans="1:8" ht="15" thickBot="1" x14ac:dyDescent="0.35">
      <c r="A16" s="28"/>
      <c r="B16" s="28"/>
      <c r="C16" s="30"/>
      <c r="D16" s="20"/>
      <c r="E16" s="21"/>
      <c r="F16" s="21"/>
      <c r="G16" s="21"/>
      <c r="H16" s="22"/>
    </row>
  </sheetData>
  <mergeCells count="24">
    <mergeCell ref="D15:H16"/>
    <mergeCell ref="A12:A14"/>
    <mergeCell ref="B12:B14"/>
    <mergeCell ref="A15:A16"/>
    <mergeCell ref="B15:B16"/>
    <mergeCell ref="C15:C16"/>
    <mergeCell ref="A9:H9"/>
    <mergeCell ref="A10:A11"/>
    <mergeCell ref="B10:B11"/>
    <mergeCell ref="C10:C11"/>
    <mergeCell ref="D10:D11"/>
    <mergeCell ref="E10:H10"/>
    <mergeCell ref="A1:H1"/>
    <mergeCell ref="A2:A3"/>
    <mergeCell ref="B2:B3"/>
    <mergeCell ref="C2:C3"/>
    <mergeCell ref="D2:D3"/>
    <mergeCell ref="E2:H2"/>
    <mergeCell ref="D7:H8"/>
    <mergeCell ref="A4:A6"/>
    <mergeCell ref="B4:B6"/>
    <mergeCell ref="A7:A8"/>
    <mergeCell ref="B7:B8"/>
    <mergeCell ref="C7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Певунова Марина Александровна</cp:lastModifiedBy>
  <dcterms:created xsi:type="dcterms:W3CDTF">2017-02-15T07:04:24Z</dcterms:created>
  <dcterms:modified xsi:type="dcterms:W3CDTF">2025-03-17T06:06:07Z</dcterms:modified>
</cp:coreProperties>
</file>