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ООО ПЭК\Марина\на сайт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D93" i="1"/>
  <c r="H92" i="1"/>
  <c r="G92" i="1"/>
  <c r="F92" i="1"/>
  <c r="E92" i="1"/>
  <c r="D92" i="1" l="1"/>
  <c r="D86" i="1"/>
  <c r="D85" i="1"/>
  <c r="H84" i="1"/>
  <c r="G84" i="1"/>
  <c r="F84" i="1"/>
  <c r="E84" i="1"/>
  <c r="D84" i="1" l="1"/>
  <c r="D78" i="1"/>
  <c r="D77" i="1"/>
  <c r="H76" i="1"/>
  <c r="G76" i="1"/>
  <c r="F76" i="1"/>
  <c r="E76" i="1"/>
  <c r="D76" i="1" l="1"/>
  <c r="D70" i="1"/>
  <c r="D69" i="1"/>
  <c r="H68" i="1"/>
  <c r="G68" i="1"/>
  <c r="F68" i="1"/>
  <c r="E68" i="1"/>
  <c r="D68" i="1" l="1"/>
  <c r="D62" i="1"/>
  <c r="D61" i="1"/>
  <c r="H60" i="1"/>
  <c r="G60" i="1"/>
  <c r="F60" i="1"/>
  <c r="E60" i="1"/>
  <c r="D60" i="1" l="1"/>
  <c r="D54" i="1"/>
  <c r="D53" i="1"/>
  <c r="H52" i="1"/>
  <c r="D52" i="1" s="1"/>
  <c r="G52" i="1"/>
  <c r="F52" i="1"/>
  <c r="E52" i="1"/>
  <c r="D46" i="1" l="1"/>
  <c r="D45" i="1"/>
  <c r="H44" i="1"/>
  <c r="G44" i="1"/>
  <c r="F44" i="1"/>
  <c r="E44" i="1"/>
  <c r="D44" i="1" l="1"/>
  <c r="D38" i="1"/>
  <c r="D37" i="1"/>
  <c r="H36" i="1"/>
  <c r="G36" i="1"/>
  <c r="F36" i="1"/>
  <c r="E36" i="1"/>
  <c r="D36" i="1" l="1"/>
  <c r="D30" i="1"/>
  <c r="D29" i="1"/>
  <c r="H28" i="1"/>
  <c r="G28" i="1"/>
  <c r="D28" i="1" s="1"/>
  <c r="F28" i="1"/>
  <c r="E28" i="1"/>
  <c r="D22" i="1" l="1"/>
  <c r="D21" i="1"/>
  <c r="H20" i="1"/>
  <c r="G20" i="1"/>
  <c r="F20" i="1"/>
  <c r="E20" i="1"/>
  <c r="D20" i="1" l="1"/>
  <c r="D14" i="1"/>
  <c r="D13" i="1"/>
  <c r="H12" i="1"/>
  <c r="G12" i="1"/>
  <c r="F12" i="1"/>
  <c r="E12" i="1"/>
  <c r="D12" i="1" l="1"/>
  <c r="D6" i="1"/>
  <c r="D5" i="1"/>
  <c r="H4" i="1"/>
  <c r="G4" i="1"/>
  <c r="F4" i="1"/>
  <c r="E4" i="1"/>
  <c r="D4" i="1" l="1"/>
</calcChain>
</file>

<file path=xl/sharedStrings.xml><?xml version="1.0" encoding="utf-8"?>
<sst xmlns="http://schemas.openxmlformats.org/spreadsheetml/2006/main" count="180" uniqueCount="15">
  <si>
    <t>№</t>
  </si>
  <si>
    <t>Наименование сетевой организации</t>
  </si>
  <si>
    <t>Наименование тарифной группы</t>
  </si>
  <si>
    <t>Полезный отпуск всего (тыс.кВтч)</t>
  </si>
  <si>
    <t>ВН</t>
  </si>
  <si>
    <t>СН1</t>
  </si>
  <si>
    <t>СН2</t>
  </si>
  <si>
    <t>НН</t>
  </si>
  <si>
    <t>ПАО "МРСК Центра и Приволжья" филиал "Владимирэнерго"</t>
  </si>
  <si>
    <t>Всего</t>
  </si>
  <si>
    <t>Прочие</t>
  </si>
  <si>
    <t>Население и потребители, приравненные к населению</t>
  </si>
  <si>
    <t xml:space="preserve">Полезный отпуск по уровням напряжения </t>
  </si>
  <si>
    <t>ООО "Ковровэлектросетьремонт"</t>
  </si>
  <si>
    <t>Потери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</si>
</sst>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/>
    <xf numFmtId="164" fontId="0" fillId="0" borderId="13" xfId="0" applyNumberFormat="1" applyBorder="1"/>
    <xf numFmtId="164" fontId="0" fillId="0" borderId="14" xfId="0" applyNumberFormat="1" applyBorder="1"/>
    <xf numFmtId="0" fontId="4" fillId="0" borderId="16" xfId="0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0" fontId="4" fillId="0" borderId="21" xfId="0" applyFont="1" applyBorder="1" applyAlignment="1">
      <alignment wrapText="1"/>
    </xf>
    <xf numFmtId="164" fontId="0" fillId="0" borderId="22" xfId="0" applyNumberFormat="1" applyBorder="1" applyAlignment="1">
      <alignment horizontal="right" vertical="center"/>
    </xf>
    <xf numFmtId="164" fontId="0" fillId="0" borderId="10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164" fontId="5" fillId="0" borderId="19" xfId="0" applyNumberFormat="1" applyFont="1" applyBorder="1"/>
    <xf numFmtId="17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8" xfId="0" applyBorder="1" applyAlignment="1"/>
    <xf numFmtId="0" fontId="4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topLeftCell="A77" workbookViewId="0">
      <selection activeCell="D95" activeCellId="1" sqref="D93 D95:H96"/>
    </sheetView>
  </sheetViews>
  <sheetFormatPr defaultRowHeight="14.4" x14ac:dyDescent="0.3"/>
  <cols>
    <col min="2" max="2" width="43.5546875" customWidth="1"/>
    <col min="3" max="3" width="38.88671875" customWidth="1"/>
    <col min="4" max="4" width="15.6640625" customWidth="1"/>
    <col min="5" max="7" width="12.44140625" bestFit="1" customWidth="1"/>
    <col min="8" max="8" width="10.6640625" customWidth="1"/>
    <col min="10" max="10" width="12.44140625" bestFit="1" customWidth="1"/>
  </cols>
  <sheetData>
    <row r="1" spans="1:8" ht="21.6" thickBot="1" x14ac:dyDescent="0.35">
      <c r="A1" s="17">
        <v>45292</v>
      </c>
      <c r="B1" s="18"/>
      <c r="C1" s="18"/>
      <c r="D1" s="18"/>
      <c r="E1" s="18"/>
      <c r="F1" s="18"/>
      <c r="G1" s="18"/>
      <c r="H1" s="19"/>
    </row>
    <row r="2" spans="1:8" x14ac:dyDescent="0.3">
      <c r="A2" s="20" t="s">
        <v>0</v>
      </c>
      <c r="B2" s="20" t="s">
        <v>1</v>
      </c>
      <c r="C2" s="20" t="s">
        <v>2</v>
      </c>
      <c r="D2" s="20" t="s">
        <v>3</v>
      </c>
      <c r="E2" s="22" t="s">
        <v>12</v>
      </c>
      <c r="F2" s="23"/>
      <c r="G2" s="23"/>
      <c r="H2" s="24"/>
    </row>
    <row r="3" spans="1:8" ht="15" thickBot="1" x14ac:dyDescent="0.35">
      <c r="A3" s="21"/>
      <c r="B3" s="21"/>
      <c r="C3" s="21"/>
      <c r="D3" s="21"/>
      <c r="E3" s="1" t="s">
        <v>4</v>
      </c>
      <c r="F3" s="2" t="s">
        <v>5</v>
      </c>
      <c r="G3" s="2" t="s">
        <v>6</v>
      </c>
      <c r="H3" s="3" t="s">
        <v>7</v>
      </c>
    </row>
    <row r="4" spans="1:8" x14ac:dyDescent="0.3">
      <c r="A4" s="25">
        <v>1</v>
      </c>
      <c r="B4" s="20" t="s">
        <v>8</v>
      </c>
      <c r="C4" s="4" t="s">
        <v>9</v>
      </c>
      <c r="D4" s="5">
        <f>E4+F4+G4+H4</f>
        <v>15628.655000000002</v>
      </c>
      <c r="E4" s="5">
        <f>E5</f>
        <v>9731.3060000000005</v>
      </c>
      <c r="F4" s="6">
        <f>F5</f>
        <v>1986.576</v>
      </c>
      <c r="G4" s="6">
        <f>G5</f>
        <v>3761.2890000000002</v>
      </c>
      <c r="H4" s="6">
        <f>H5</f>
        <v>149.48400000000001</v>
      </c>
    </row>
    <row r="5" spans="1:8" x14ac:dyDescent="0.3">
      <c r="A5" s="26"/>
      <c r="B5" s="28"/>
      <c r="C5" s="7" t="s">
        <v>10</v>
      </c>
      <c r="D5" s="8">
        <f>E5+F5+G5+H5</f>
        <v>15628.655000000002</v>
      </c>
      <c r="E5" s="9">
        <v>9731.3060000000005</v>
      </c>
      <c r="F5" s="16">
        <v>1986.576</v>
      </c>
      <c r="G5" s="10">
        <v>3761.2890000000002</v>
      </c>
      <c r="H5" s="11">
        <v>149.48400000000001</v>
      </c>
    </row>
    <row r="6" spans="1:8" ht="29.4" thickBot="1" x14ac:dyDescent="0.35">
      <c r="A6" s="27"/>
      <c r="B6" s="21"/>
      <c r="C6" s="12" t="s">
        <v>11</v>
      </c>
      <c r="D6" s="13">
        <f>E6+F6+G6+H6</f>
        <v>0</v>
      </c>
      <c r="E6" s="13">
        <v>0</v>
      </c>
      <c r="F6" s="14">
        <v>0</v>
      </c>
      <c r="G6" s="14">
        <v>0</v>
      </c>
      <c r="H6" s="15">
        <v>0</v>
      </c>
    </row>
    <row r="7" spans="1:8" x14ac:dyDescent="0.3">
      <c r="A7" s="20">
        <v>2</v>
      </c>
      <c r="B7" s="20" t="s">
        <v>13</v>
      </c>
      <c r="C7" s="29" t="s">
        <v>14</v>
      </c>
      <c r="D7" s="31">
        <v>15.451000000000001</v>
      </c>
      <c r="E7" s="32"/>
      <c r="F7" s="32"/>
      <c r="G7" s="32"/>
      <c r="H7" s="33"/>
    </row>
    <row r="8" spans="1:8" ht="15" thickBot="1" x14ac:dyDescent="0.35">
      <c r="A8" s="21"/>
      <c r="B8" s="21"/>
      <c r="C8" s="30"/>
      <c r="D8" s="34"/>
      <c r="E8" s="35"/>
      <c r="F8" s="35"/>
      <c r="G8" s="35"/>
      <c r="H8" s="36"/>
    </row>
    <row r="9" spans="1:8" ht="21.6" thickBot="1" x14ac:dyDescent="0.35">
      <c r="A9" s="17">
        <v>45323</v>
      </c>
      <c r="B9" s="18"/>
      <c r="C9" s="18"/>
      <c r="D9" s="18"/>
      <c r="E9" s="18"/>
      <c r="F9" s="18"/>
      <c r="G9" s="18"/>
      <c r="H9" s="19"/>
    </row>
    <row r="10" spans="1:8" x14ac:dyDescent="0.3">
      <c r="A10" s="20" t="s">
        <v>0</v>
      </c>
      <c r="B10" s="20" t="s">
        <v>1</v>
      </c>
      <c r="C10" s="20" t="s">
        <v>2</v>
      </c>
      <c r="D10" s="20" t="s">
        <v>3</v>
      </c>
      <c r="E10" s="22" t="s">
        <v>12</v>
      </c>
      <c r="F10" s="23"/>
      <c r="G10" s="23"/>
      <c r="H10" s="24"/>
    </row>
    <row r="11" spans="1:8" ht="15" thickBot="1" x14ac:dyDescent="0.35">
      <c r="A11" s="21"/>
      <c r="B11" s="21"/>
      <c r="C11" s="21"/>
      <c r="D11" s="21"/>
      <c r="E11" s="1" t="s">
        <v>4</v>
      </c>
      <c r="F11" s="2" t="s">
        <v>5</v>
      </c>
      <c r="G11" s="2" t="s">
        <v>6</v>
      </c>
      <c r="H11" s="3" t="s">
        <v>7</v>
      </c>
    </row>
    <row r="12" spans="1:8" x14ac:dyDescent="0.3">
      <c r="A12" s="25">
        <v>1</v>
      </c>
      <c r="B12" s="20" t="s">
        <v>8</v>
      </c>
      <c r="C12" s="4" t="s">
        <v>9</v>
      </c>
      <c r="D12" s="5">
        <f>E12+F12+G12+H12</f>
        <v>15579.608000000002</v>
      </c>
      <c r="E12" s="5">
        <f>E13</f>
        <v>9386.0280000000002</v>
      </c>
      <c r="F12" s="6">
        <f>F13</f>
        <v>1909</v>
      </c>
      <c r="G12" s="6">
        <f>G13</f>
        <v>4141.1400000000003</v>
      </c>
      <c r="H12" s="6">
        <f>H13</f>
        <v>143.44</v>
      </c>
    </row>
    <row r="13" spans="1:8" x14ac:dyDescent="0.3">
      <c r="A13" s="26"/>
      <c r="B13" s="28"/>
      <c r="C13" s="7" t="s">
        <v>10</v>
      </c>
      <c r="D13" s="8">
        <f>E13+F13+G13+H13</f>
        <v>15579.608000000002</v>
      </c>
      <c r="E13" s="9">
        <v>9386.0280000000002</v>
      </c>
      <c r="F13" s="16">
        <v>1909</v>
      </c>
      <c r="G13" s="10">
        <v>4141.1400000000003</v>
      </c>
      <c r="H13" s="11">
        <v>143.44</v>
      </c>
    </row>
    <row r="14" spans="1:8" ht="29.4" thickBot="1" x14ac:dyDescent="0.35">
      <c r="A14" s="27"/>
      <c r="B14" s="21"/>
      <c r="C14" s="12" t="s">
        <v>11</v>
      </c>
      <c r="D14" s="13">
        <f>E14+F14+G14+H14</f>
        <v>0</v>
      </c>
      <c r="E14" s="13">
        <v>0</v>
      </c>
      <c r="F14" s="14">
        <v>0</v>
      </c>
      <c r="G14" s="14">
        <v>0</v>
      </c>
      <c r="H14" s="15">
        <v>0</v>
      </c>
    </row>
    <row r="15" spans="1:8" x14ac:dyDescent="0.3">
      <c r="A15" s="20">
        <v>2</v>
      </c>
      <c r="B15" s="20" t="s">
        <v>13</v>
      </c>
      <c r="C15" s="29" t="s">
        <v>14</v>
      </c>
      <c r="D15" s="31">
        <v>14.287000000000001</v>
      </c>
      <c r="E15" s="32"/>
      <c r="F15" s="32"/>
      <c r="G15" s="32"/>
      <c r="H15" s="33"/>
    </row>
    <row r="16" spans="1:8" ht="15" thickBot="1" x14ac:dyDescent="0.35">
      <c r="A16" s="21"/>
      <c r="B16" s="21"/>
      <c r="C16" s="30"/>
      <c r="D16" s="34"/>
      <c r="E16" s="35"/>
      <c r="F16" s="35"/>
      <c r="G16" s="35"/>
      <c r="H16" s="36"/>
    </row>
    <row r="17" spans="1:8" ht="21.6" thickBot="1" x14ac:dyDescent="0.35">
      <c r="A17" s="17">
        <v>45352</v>
      </c>
      <c r="B17" s="18"/>
      <c r="C17" s="18"/>
      <c r="D17" s="18"/>
      <c r="E17" s="18"/>
      <c r="F17" s="18"/>
      <c r="G17" s="18"/>
      <c r="H17" s="19"/>
    </row>
    <row r="18" spans="1:8" x14ac:dyDescent="0.3">
      <c r="A18" s="20" t="s">
        <v>0</v>
      </c>
      <c r="B18" s="20" t="s">
        <v>1</v>
      </c>
      <c r="C18" s="20" t="s">
        <v>2</v>
      </c>
      <c r="D18" s="20" t="s">
        <v>3</v>
      </c>
      <c r="E18" s="22" t="s">
        <v>12</v>
      </c>
      <c r="F18" s="23"/>
      <c r="G18" s="23"/>
      <c r="H18" s="24"/>
    </row>
    <row r="19" spans="1:8" ht="15" thickBot="1" x14ac:dyDescent="0.35">
      <c r="A19" s="21"/>
      <c r="B19" s="21"/>
      <c r="C19" s="21"/>
      <c r="D19" s="21"/>
      <c r="E19" s="1" t="s">
        <v>4</v>
      </c>
      <c r="F19" s="2" t="s">
        <v>5</v>
      </c>
      <c r="G19" s="2" t="s">
        <v>6</v>
      </c>
      <c r="H19" s="3" t="s">
        <v>7</v>
      </c>
    </row>
    <row r="20" spans="1:8" x14ac:dyDescent="0.3">
      <c r="A20" s="25">
        <v>1</v>
      </c>
      <c r="B20" s="20" t="s">
        <v>8</v>
      </c>
      <c r="C20" s="4" t="s">
        <v>9</v>
      </c>
      <c r="D20" s="5">
        <f>E20+F20+G20+H20</f>
        <v>16371.827000000001</v>
      </c>
      <c r="E20" s="5">
        <f>E21</f>
        <v>9931.9850000000006</v>
      </c>
      <c r="F20" s="6">
        <f>F21</f>
        <v>2078.5459999999998</v>
      </c>
      <c r="G20" s="6">
        <f>G21</f>
        <v>4213.9380000000001</v>
      </c>
      <c r="H20" s="6">
        <f>H21</f>
        <v>147.358</v>
      </c>
    </row>
    <row r="21" spans="1:8" x14ac:dyDescent="0.3">
      <c r="A21" s="26"/>
      <c r="B21" s="28"/>
      <c r="C21" s="7" t="s">
        <v>10</v>
      </c>
      <c r="D21" s="8">
        <f>E21+F21+G21+H21</f>
        <v>16371.827000000001</v>
      </c>
      <c r="E21" s="9">
        <v>9931.9850000000006</v>
      </c>
      <c r="F21" s="16">
        <v>2078.5459999999998</v>
      </c>
      <c r="G21" s="10">
        <v>4213.9380000000001</v>
      </c>
      <c r="H21" s="11">
        <v>147.358</v>
      </c>
    </row>
    <row r="22" spans="1:8" ht="29.4" thickBot="1" x14ac:dyDescent="0.35">
      <c r="A22" s="27"/>
      <c r="B22" s="21"/>
      <c r="C22" s="12" t="s">
        <v>11</v>
      </c>
      <c r="D22" s="13">
        <f>E22+F22+G22+H22</f>
        <v>0</v>
      </c>
      <c r="E22" s="13">
        <v>0</v>
      </c>
      <c r="F22" s="14">
        <v>0</v>
      </c>
      <c r="G22" s="14">
        <v>0</v>
      </c>
      <c r="H22" s="15">
        <v>0</v>
      </c>
    </row>
    <row r="23" spans="1:8" x14ac:dyDescent="0.3">
      <c r="A23" s="20">
        <v>2</v>
      </c>
      <c r="B23" s="20" t="s">
        <v>13</v>
      </c>
      <c r="C23" s="29" t="s">
        <v>14</v>
      </c>
      <c r="D23" s="31">
        <v>13.227</v>
      </c>
      <c r="E23" s="32"/>
      <c r="F23" s="32"/>
      <c r="G23" s="32"/>
      <c r="H23" s="33"/>
    </row>
    <row r="24" spans="1:8" ht="15" thickBot="1" x14ac:dyDescent="0.35">
      <c r="A24" s="21"/>
      <c r="B24" s="21"/>
      <c r="C24" s="30"/>
      <c r="D24" s="34"/>
      <c r="E24" s="35"/>
      <c r="F24" s="35"/>
      <c r="G24" s="35"/>
      <c r="H24" s="36"/>
    </row>
    <row r="25" spans="1:8" ht="21.6" thickBot="1" x14ac:dyDescent="0.35">
      <c r="A25" s="17">
        <v>45383</v>
      </c>
      <c r="B25" s="18"/>
      <c r="C25" s="18"/>
      <c r="D25" s="18"/>
      <c r="E25" s="18"/>
      <c r="F25" s="18"/>
      <c r="G25" s="18"/>
      <c r="H25" s="19"/>
    </row>
    <row r="26" spans="1:8" x14ac:dyDescent="0.3">
      <c r="A26" s="20" t="s">
        <v>0</v>
      </c>
      <c r="B26" s="20" t="s">
        <v>1</v>
      </c>
      <c r="C26" s="20" t="s">
        <v>2</v>
      </c>
      <c r="D26" s="20" t="s">
        <v>3</v>
      </c>
      <c r="E26" s="22" t="s">
        <v>12</v>
      </c>
      <c r="F26" s="23"/>
      <c r="G26" s="23"/>
      <c r="H26" s="24"/>
    </row>
    <row r="27" spans="1:8" ht="15" thickBot="1" x14ac:dyDescent="0.35">
      <c r="A27" s="21"/>
      <c r="B27" s="21"/>
      <c r="C27" s="21"/>
      <c r="D27" s="21"/>
      <c r="E27" s="1" t="s">
        <v>4</v>
      </c>
      <c r="F27" s="2" t="s">
        <v>5</v>
      </c>
      <c r="G27" s="2" t="s">
        <v>6</v>
      </c>
      <c r="H27" s="3" t="s">
        <v>7</v>
      </c>
    </row>
    <row r="28" spans="1:8" x14ac:dyDescent="0.3">
      <c r="A28" s="25">
        <v>1</v>
      </c>
      <c r="B28" s="20" t="s">
        <v>8</v>
      </c>
      <c r="C28" s="4" t="s">
        <v>9</v>
      </c>
      <c r="D28" s="5">
        <f>E28+F28+G28+H28</f>
        <v>15759.002</v>
      </c>
      <c r="E28" s="5">
        <f>E29</f>
        <v>9285.2909999999993</v>
      </c>
      <c r="F28" s="6">
        <f>F29</f>
        <v>2006.0540000000001</v>
      </c>
      <c r="G28" s="6">
        <f>G29</f>
        <v>4354.2430000000004</v>
      </c>
      <c r="H28" s="6">
        <f>H29</f>
        <v>113.414</v>
      </c>
    </row>
    <row r="29" spans="1:8" x14ac:dyDescent="0.3">
      <c r="A29" s="26"/>
      <c r="B29" s="28"/>
      <c r="C29" s="7" t="s">
        <v>10</v>
      </c>
      <c r="D29" s="8">
        <f>E29+F29+G29+H29</f>
        <v>15759.002</v>
      </c>
      <c r="E29" s="9">
        <v>9285.2909999999993</v>
      </c>
      <c r="F29" s="16">
        <v>2006.0540000000001</v>
      </c>
      <c r="G29" s="10">
        <v>4354.2430000000004</v>
      </c>
      <c r="H29" s="11">
        <v>113.414</v>
      </c>
    </row>
    <row r="30" spans="1:8" ht="29.4" thickBot="1" x14ac:dyDescent="0.35">
      <c r="A30" s="27"/>
      <c r="B30" s="21"/>
      <c r="C30" s="12" t="s">
        <v>11</v>
      </c>
      <c r="D30" s="13">
        <f>E30+F30+G30+H30</f>
        <v>0</v>
      </c>
      <c r="E30" s="13">
        <v>0</v>
      </c>
      <c r="F30" s="14">
        <v>0</v>
      </c>
      <c r="G30" s="14">
        <v>0</v>
      </c>
      <c r="H30" s="15">
        <v>0</v>
      </c>
    </row>
    <row r="31" spans="1:8" x14ac:dyDescent="0.3">
      <c r="A31" s="20">
        <v>2</v>
      </c>
      <c r="B31" s="20" t="s">
        <v>13</v>
      </c>
      <c r="C31" s="29" t="s">
        <v>14</v>
      </c>
      <c r="D31" s="31">
        <v>10.916</v>
      </c>
      <c r="E31" s="32"/>
      <c r="F31" s="32"/>
      <c r="G31" s="32"/>
      <c r="H31" s="33"/>
    </row>
    <row r="32" spans="1:8" ht="15" thickBot="1" x14ac:dyDescent="0.35">
      <c r="A32" s="21"/>
      <c r="B32" s="21"/>
      <c r="C32" s="30"/>
      <c r="D32" s="34"/>
      <c r="E32" s="35"/>
      <c r="F32" s="35"/>
      <c r="G32" s="35"/>
      <c r="H32" s="36"/>
    </row>
    <row r="33" spans="1:8" ht="21.6" thickBot="1" x14ac:dyDescent="0.35">
      <c r="A33" s="17">
        <v>45413</v>
      </c>
      <c r="B33" s="18"/>
      <c r="C33" s="18"/>
      <c r="D33" s="18"/>
      <c r="E33" s="18"/>
      <c r="F33" s="18"/>
      <c r="G33" s="18"/>
      <c r="H33" s="19"/>
    </row>
    <row r="34" spans="1:8" x14ac:dyDescent="0.3">
      <c r="A34" s="20" t="s">
        <v>0</v>
      </c>
      <c r="B34" s="20" t="s">
        <v>1</v>
      </c>
      <c r="C34" s="20" t="s">
        <v>2</v>
      </c>
      <c r="D34" s="20" t="s">
        <v>3</v>
      </c>
      <c r="E34" s="22" t="s">
        <v>12</v>
      </c>
      <c r="F34" s="23"/>
      <c r="G34" s="23"/>
      <c r="H34" s="24"/>
    </row>
    <row r="35" spans="1:8" ht="15" thickBot="1" x14ac:dyDescent="0.35">
      <c r="A35" s="21"/>
      <c r="B35" s="21"/>
      <c r="C35" s="21"/>
      <c r="D35" s="21"/>
      <c r="E35" s="1" t="s">
        <v>4</v>
      </c>
      <c r="F35" s="2" t="s">
        <v>5</v>
      </c>
      <c r="G35" s="2" t="s">
        <v>6</v>
      </c>
      <c r="H35" s="3" t="s">
        <v>7</v>
      </c>
    </row>
    <row r="36" spans="1:8" x14ac:dyDescent="0.3">
      <c r="A36" s="25">
        <v>1</v>
      </c>
      <c r="B36" s="20" t="s">
        <v>8</v>
      </c>
      <c r="C36" s="4" t="s">
        <v>9</v>
      </c>
      <c r="D36" s="5">
        <f>E36+F36+G36+H36</f>
        <v>15773.920999999998</v>
      </c>
      <c r="E36" s="5">
        <f>E37</f>
        <v>8761.6360000000004</v>
      </c>
      <c r="F36" s="6">
        <f>F37</f>
        <v>2141.83</v>
      </c>
      <c r="G36" s="6">
        <f>G37</f>
        <v>4766.6549999999997</v>
      </c>
      <c r="H36" s="6">
        <f>H37</f>
        <v>103.8</v>
      </c>
    </row>
    <row r="37" spans="1:8" x14ac:dyDescent="0.3">
      <c r="A37" s="26"/>
      <c r="B37" s="28"/>
      <c r="C37" s="7" t="s">
        <v>10</v>
      </c>
      <c r="D37" s="8">
        <f>E37+F37+G37+H37</f>
        <v>15773.920999999998</v>
      </c>
      <c r="E37" s="9">
        <v>8761.6360000000004</v>
      </c>
      <c r="F37" s="16">
        <v>2141.83</v>
      </c>
      <c r="G37" s="10">
        <v>4766.6549999999997</v>
      </c>
      <c r="H37" s="11">
        <v>103.8</v>
      </c>
    </row>
    <row r="38" spans="1:8" ht="29.4" thickBot="1" x14ac:dyDescent="0.35">
      <c r="A38" s="27"/>
      <c r="B38" s="21"/>
      <c r="C38" s="12" t="s">
        <v>11</v>
      </c>
      <c r="D38" s="13">
        <f>E38+F38+G38+H38</f>
        <v>0</v>
      </c>
      <c r="E38" s="13">
        <v>0</v>
      </c>
      <c r="F38" s="14">
        <v>0</v>
      </c>
      <c r="G38" s="14">
        <v>0</v>
      </c>
      <c r="H38" s="15">
        <v>0</v>
      </c>
    </row>
    <row r="39" spans="1:8" x14ac:dyDescent="0.3">
      <c r="A39" s="20">
        <v>2</v>
      </c>
      <c r="B39" s="20" t="s">
        <v>13</v>
      </c>
      <c r="C39" s="29" t="s">
        <v>14</v>
      </c>
      <c r="D39" s="31">
        <v>10.558999999999999</v>
      </c>
      <c r="E39" s="32"/>
      <c r="F39" s="32"/>
      <c r="G39" s="32"/>
      <c r="H39" s="33"/>
    </row>
    <row r="40" spans="1:8" ht="15" thickBot="1" x14ac:dyDescent="0.35">
      <c r="A40" s="21"/>
      <c r="B40" s="21"/>
      <c r="C40" s="30"/>
      <c r="D40" s="34"/>
      <c r="E40" s="35"/>
      <c r="F40" s="35"/>
      <c r="G40" s="35"/>
      <c r="H40" s="36"/>
    </row>
    <row r="41" spans="1:8" ht="21.6" thickBot="1" x14ac:dyDescent="0.35">
      <c r="A41" s="17">
        <v>45444</v>
      </c>
      <c r="B41" s="18"/>
      <c r="C41" s="18"/>
      <c r="D41" s="18"/>
      <c r="E41" s="18"/>
      <c r="F41" s="18"/>
      <c r="G41" s="18"/>
      <c r="H41" s="19"/>
    </row>
    <row r="42" spans="1:8" x14ac:dyDescent="0.3">
      <c r="A42" s="20" t="s">
        <v>0</v>
      </c>
      <c r="B42" s="20" t="s">
        <v>1</v>
      </c>
      <c r="C42" s="20" t="s">
        <v>2</v>
      </c>
      <c r="D42" s="20" t="s">
        <v>3</v>
      </c>
      <c r="E42" s="22" t="s">
        <v>12</v>
      </c>
      <c r="F42" s="23"/>
      <c r="G42" s="23"/>
      <c r="H42" s="24"/>
    </row>
    <row r="43" spans="1:8" ht="15" thickBot="1" x14ac:dyDescent="0.35">
      <c r="A43" s="21"/>
      <c r="B43" s="21"/>
      <c r="C43" s="21"/>
      <c r="D43" s="21"/>
      <c r="E43" s="1" t="s">
        <v>4</v>
      </c>
      <c r="F43" s="2" t="s">
        <v>5</v>
      </c>
      <c r="G43" s="2" t="s">
        <v>6</v>
      </c>
      <c r="H43" s="3" t="s">
        <v>7</v>
      </c>
    </row>
    <row r="44" spans="1:8" x14ac:dyDescent="0.3">
      <c r="A44" s="25">
        <v>1</v>
      </c>
      <c r="B44" s="20" t="s">
        <v>8</v>
      </c>
      <c r="C44" s="4" t="s">
        <v>9</v>
      </c>
      <c r="D44" s="5">
        <f>E44+F44+G44+H44</f>
        <v>15951.021000000002</v>
      </c>
      <c r="E44" s="5">
        <f>E45</f>
        <v>8918.3690000000006</v>
      </c>
      <c r="F44" s="6">
        <f>F45</f>
        <v>2037.7809999999999</v>
      </c>
      <c r="G44" s="6">
        <f>G45</f>
        <v>4899.0569999999998</v>
      </c>
      <c r="H44" s="6">
        <f>H45</f>
        <v>95.813999999999993</v>
      </c>
    </row>
    <row r="45" spans="1:8" x14ac:dyDescent="0.3">
      <c r="A45" s="26"/>
      <c r="B45" s="28"/>
      <c r="C45" s="7" t="s">
        <v>10</v>
      </c>
      <c r="D45" s="8">
        <f>E45+F45+G45+H45</f>
        <v>15951.021000000002</v>
      </c>
      <c r="E45" s="9">
        <v>8918.3690000000006</v>
      </c>
      <c r="F45" s="16">
        <v>2037.7809999999999</v>
      </c>
      <c r="G45" s="10">
        <v>4899.0569999999998</v>
      </c>
      <c r="H45" s="11">
        <v>95.813999999999993</v>
      </c>
    </row>
    <row r="46" spans="1:8" ht="29.4" thickBot="1" x14ac:dyDescent="0.35">
      <c r="A46" s="27"/>
      <c r="B46" s="21"/>
      <c r="C46" s="12" t="s">
        <v>11</v>
      </c>
      <c r="D46" s="13">
        <f>E46+F46+G46+H46</f>
        <v>0</v>
      </c>
      <c r="E46" s="13">
        <v>0</v>
      </c>
      <c r="F46" s="14">
        <v>0</v>
      </c>
      <c r="G46" s="14">
        <v>0</v>
      </c>
      <c r="H46" s="15">
        <v>0</v>
      </c>
    </row>
    <row r="47" spans="1:8" x14ac:dyDescent="0.3">
      <c r="A47" s="20">
        <v>2</v>
      </c>
      <c r="B47" s="20" t="s">
        <v>13</v>
      </c>
      <c r="C47" s="29" t="s">
        <v>14</v>
      </c>
      <c r="D47" s="31">
        <v>9.6940000000000008</v>
      </c>
      <c r="E47" s="32"/>
      <c r="F47" s="32"/>
      <c r="G47" s="32"/>
      <c r="H47" s="33"/>
    </row>
    <row r="48" spans="1:8" ht="15" thickBot="1" x14ac:dyDescent="0.35">
      <c r="A48" s="21"/>
      <c r="B48" s="21"/>
      <c r="C48" s="30"/>
      <c r="D48" s="34"/>
      <c r="E48" s="35"/>
      <c r="F48" s="35"/>
      <c r="G48" s="35"/>
      <c r="H48" s="36"/>
    </row>
    <row r="49" spans="1:8" ht="21.6" thickBot="1" x14ac:dyDescent="0.35">
      <c r="A49" s="17">
        <v>45474</v>
      </c>
      <c r="B49" s="18"/>
      <c r="C49" s="18"/>
      <c r="D49" s="18"/>
      <c r="E49" s="18"/>
      <c r="F49" s="18"/>
      <c r="G49" s="18"/>
      <c r="H49" s="19"/>
    </row>
    <row r="50" spans="1:8" x14ac:dyDescent="0.3">
      <c r="A50" s="20" t="s">
        <v>0</v>
      </c>
      <c r="B50" s="20" t="s">
        <v>1</v>
      </c>
      <c r="C50" s="20" t="s">
        <v>2</v>
      </c>
      <c r="D50" s="20" t="s">
        <v>3</v>
      </c>
      <c r="E50" s="22" t="s">
        <v>12</v>
      </c>
      <c r="F50" s="23"/>
      <c r="G50" s="23"/>
      <c r="H50" s="24"/>
    </row>
    <row r="51" spans="1:8" ht="15" thickBot="1" x14ac:dyDescent="0.35">
      <c r="A51" s="21"/>
      <c r="B51" s="21"/>
      <c r="C51" s="21"/>
      <c r="D51" s="21"/>
      <c r="E51" s="1" t="s">
        <v>4</v>
      </c>
      <c r="F51" s="2" t="s">
        <v>5</v>
      </c>
      <c r="G51" s="2" t="s">
        <v>6</v>
      </c>
      <c r="H51" s="3" t="s">
        <v>7</v>
      </c>
    </row>
    <row r="52" spans="1:8" x14ac:dyDescent="0.3">
      <c r="A52" s="25">
        <v>1</v>
      </c>
      <c r="B52" s="20" t="s">
        <v>8</v>
      </c>
      <c r="C52" s="4" t="s">
        <v>9</v>
      </c>
      <c r="D52" s="5">
        <f>E52+F52+G52+H52</f>
        <v>17131.236000000001</v>
      </c>
      <c r="E52" s="5">
        <f>E53</f>
        <v>9646.4779999999992</v>
      </c>
      <c r="F52" s="6">
        <f>F53</f>
        <v>2129.3910000000001</v>
      </c>
      <c r="G52" s="6">
        <f>G53</f>
        <v>5239.9690000000001</v>
      </c>
      <c r="H52" s="6">
        <f>H53</f>
        <v>115.398</v>
      </c>
    </row>
    <row r="53" spans="1:8" x14ac:dyDescent="0.3">
      <c r="A53" s="26"/>
      <c r="B53" s="28"/>
      <c r="C53" s="7" t="s">
        <v>10</v>
      </c>
      <c r="D53" s="8">
        <f>E53+F53+G53+H53</f>
        <v>17131.236000000001</v>
      </c>
      <c r="E53" s="9">
        <v>9646.4779999999992</v>
      </c>
      <c r="F53" s="16">
        <v>2129.3910000000001</v>
      </c>
      <c r="G53" s="10">
        <v>5239.9690000000001</v>
      </c>
      <c r="H53" s="11">
        <v>115.398</v>
      </c>
    </row>
    <row r="54" spans="1:8" ht="29.4" thickBot="1" x14ac:dyDescent="0.35">
      <c r="A54" s="27"/>
      <c r="B54" s="21"/>
      <c r="C54" s="12" t="s">
        <v>11</v>
      </c>
      <c r="D54" s="13">
        <f>E54+F54+G54+H54</f>
        <v>0</v>
      </c>
      <c r="E54" s="13">
        <v>0</v>
      </c>
      <c r="F54" s="14">
        <v>0</v>
      </c>
      <c r="G54" s="14">
        <v>0</v>
      </c>
      <c r="H54" s="15">
        <v>0</v>
      </c>
    </row>
    <row r="55" spans="1:8" x14ac:dyDescent="0.3">
      <c r="A55" s="20">
        <v>2</v>
      </c>
      <c r="B55" s="20" t="s">
        <v>13</v>
      </c>
      <c r="C55" s="29" t="s">
        <v>14</v>
      </c>
      <c r="D55" s="31">
        <v>10.4</v>
      </c>
      <c r="E55" s="32"/>
      <c r="F55" s="32"/>
      <c r="G55" s="32"/>
      <c r="H55" s="33"/>
    </row>
    <row r="56" spans="1:8" ht="15" thickBot="1" x14ac:dyDescent="0.35">
      <c r="A56" s="21"/>
      <c r="B56" s="21"/>
      <c r="C56" s="30"/>
      <c r="D56" s="34"/>
      <c r="E56" s="35"/>
      <c r="F56" s="35"/>
      <c r="G56" s="35"/>
      <c r="H56" s="36"/>
    </row>
    <row r="57" spans="1:8" ht="21.6" thickBot="1" x14ac:dyDescent="0.35">
      <c r="A57" s="17">
        <v>45505</v>
      </c>
      <c r="B57" s="18"/>
      <c r="C57" s="18"/>
      <c r="D57" s="18"/>
      <c r="E57" s="18"/>
      <c r="F57" s="18"/>
      <c r="G57" s="18"/>
      <c r="H57" s="19"/>
    </row>
    <row r="58" spans="1:8" x14ac:dyDescent="0.3">
      <c r="A58" s="20" t="s">
        <v>0</v>
      </c>
      <c r="B58" s="20" t="s">
        <v>1</v>
      </c>
      <c r="C58" s="20" t="s">
        <v>2</v>
      </c>
      <c r="D58" s="20" t="s">
        <v>3</v>
      </c>
      <c r="E58" s="22" t="s">
        <v>12</v>
      </c>
      <c r="F58" s="23"/>
      <c r="G58" s="23"/>
      <c r="H58" s="24"/>
    </row>
    <row r="59" spans="1:8" ht="15" thickBot="1" x14ac:dyDescent="0.35">
      <c r="A59" s="21"/>
      <c r="B59" s="21"/>
      <c r="C59" s="21"/>
      <c r="D59" s="21"/>
      <c r="E59" s="1" t="s">
        <v>4</v>
      </c>
      <c r="F59" s="2" t="s">
        <v>5</v>
      </c>
      <c r="G59" s="2" t="s">
        <v>6</v>
      </c>
      <c r="H59" s="3" t="s">
        <v>7</v>
      </c>
    </row>
    <row r="60" spans="1:8" x14ac:dyDescent="0.3">
      <c r="A60" s="25">
        <v>1</v>
      </c>
      <c r="B60" s="20" t="s">
        <v>8</v>
      </c>
      <c r="C60" s="4" t="s">
        <v>9</v>
      </c>
      <c r="D60" s="5">
        <f>E60+F60+G60+H60</f>
        <v>16568.273000000001</v>
      </c>
      <c r="E60" s="5">
        <f>E61</f>
        <v>9326.2170000000006</v>
      </c>
      <c r="F60" s="6">
        <f>F61</f>
        <v>2065.0410000000002</v>
      </c>
      <c r="G60" s="6">
        <f>G61</f>
        <v>5065.1220000000003</v>
      </c>
      <c r="H60" s="6">
        <f>H61</f>
        <v>111.893</v>
      </c>
    </row>
    <row r="61" spans="1:8" x14ac:dyDescent="0.3">
      <c r="A61" s="26"/>
      <c r="B61" s="28"/>
      <c r="C61" s="7" t="s">
        <v>10</v>
      </c>
      <c r="D61" s="8">
        <f>E61+F61+G61+H61</f>
        <v>16568.273000000001</v>
      </c>
      <c r="E61" s="9">
        <v>9326.2170000000006</v>
      </c>
      <c r="F61" s="16">
        <v>2065.0410000000002</v>
      </c>
      <c r="G61" s="10">
        <v>5065.1220000000003</v>
      </c>
      <c r="H61" s="11">
        <v>111.893</v>
      </c>
    </row>
    <row r="62" spans="1:8" ht="29.4" thickBot="1" x14ac:dyDescent="0.35">
      <c r="A62" s="27"/>
      <c r="B62" s="21"/>
      <c r="C62" s="12" t="s">
        <v>11</v>
      </c>
      <c r="D62" s="13">
        <f>E62+F62+G62+H62</f>
        <v>0</v>
      </c>
      <c r="E62" s="13">
        <v>0</v>
      </c>
      <c r="F62" s="14">
        <v>0</v>
      </c>
      <c r="G62" s="14">
        <v>0</v>
      </c>
      <c r="H62" s="15">
        <v>0</v>
      </c>
    </row>
    <row r="63" spans="1:8" x14ac:dyDescent="0.3">
      <c r="A63" s="20">
        <v>2</v>
      </c>
      <c r="B63" s="20" t="s">
        <v>13</v>
      </c>
      <c r="C63" s="29" t="s">
        <v>14</v>
      </c>
      <c r="D63" s="31">
        <v>9.8919999999999995</v>
      </c>
      <c r="E63" s="32"/>
      <c r="F63" s="32"/>
      <c r="G63" s="32"/>
      <c r="H63" s="33"/>
    </row>
    <row r="64" spans="1:8" ht="15" thickBot="1" x14ac:dyDescent="0.35">
      <c r="A64" s="21"/>
      <c r="B64" s="21"/>
      <c r="C64" s="30"/>
      <c r="D64" s="34"/>
      <c r="E64" s="35"/>
      <c r="F64" s="35"/>
      <c r="G64" s="35"/>
      <c r="H64" s="36"/>
    </row>
    <row r="65" spans="1:8" ht="21.6" thickBot="1" x14ac:dyDescent="0.35">
      <c r="A65" s="17">
        <v>45536</v>
      </c>
      <c r="B65" s="18"/>
      <c r="C65" s="18"/>
      <c r="D65" s="18"/>
      <c r="E65" s="18"/>
      <c r="F65" s="18"/>
      <c r="G65" s="18"/>
      <c r="H65" s="19"/>
    </row>
    <row r="66" spans="1:8" x14ac:dyDescent="0.3">
      <c r="A66" s="20" t="s">
        <v>0</v>
      </c>
      <c r="B66" s="20" t="s">
        <v>1</v>
      </c>
      <c r="C66" s="20" t="s">
        <v>2</v>
      </c>
      <c r="D66" s="20" t="s">
        <v>3</v>
      </c>
      <c r="E66" s="22" t="s">
        <v>12</v>
      </c>
      <c r="F66" s="23"/>
      <c r="G66" s="23"/>
      <c r="H66" s="24"/>
    </row>
    <row r="67" spans="1:8" ht="15" thickBot="1" x14ac:dyDescent="0.35">
      <c r="A67" s="21"/>
      <c r="B67" s="21"/>
      <c r="C67" s="21"/>
      <c r="D67" s="21"/>
      <c r="E67" s="1" t="s">
        <v>4</v>
      </c>
      <c r="F67" s="2" t="s">
        <v>5</v>
      </c>
      <c r="G67" s="2" t="s">
        <v>6</v>
      </c>
      <c r="H67" s="3" t="s">
        <v>7</v>
      </c>
    </row>
    <row r="68" spans="1:8" x14ac:dyDescent="0.3">
      <c r="A68" s="25">
        <v>1</v>
      </c>
      <c r="B68" s="20" t="s">
        <v>8</v>
      </c>
      <c r="C68" s="4" t="s">
        <v>9</v>
      </c>
      <c r="D68" s="5">
        <f>E68+F68+G68+H68</f>
        <v>14544.146000000001</v>
      </c>
      <c r="E68" s="5">
        <f>E69</f>
        <v>8821.0499999999993</v>
      </c>
      <c r="F68" s="6">
        <f>F69</f>
        <v>687.91499999999996</v>
      </c>
      <c r="G68" s="6">
        <f>G69</f>
        <v>4914.8469999999998</v>
      </c>
      <c r="H68" s="6">
        <f>H69</f>
        <v>120.334</v>
      </c>
    </row>
    <row r="69" spans="1:8" x14ac:dyDescent="0.3">
      <c r="A69" s="26"/>
      <c r="B69" s="28"/>
      <c r="C69" s="7" t="s">
        <v>10</v>
      </c>
      <c r="D69" s="8">
        <f>E69+F69+G69+H69</f>
        <v>14544.146000000001</v>
      </c>
      <c r="E69" s="9">
        <v>8821.0499999999993</v>
      </c>
      <c r="F69" s="16">
        <v>687.91499999999996</v>
      </c>
      <c r="G69" s="10">
        <v>4914.8469999999998</v>
      </c>
      <c r="H69" s="11">
        <v>120.334</v>
      </c>
    </row>
    <row r="70" spans="1:8" ht="29.4" thickBot="1" x14ac:dyDescent="0.35">
      <c r="A70" s="27"/>
      <c r="B70" s="21"/>
      <c r="C70" s="12" t="s">
        <v>11</v>
      </c>
      <c r="D70" s="13">
        <f>E70+F70+G70+H70</f>
        <v>0</v>
      </c>
      <c r="E70" s="13">
        <v>0</v>
      </c>
      <c r="F70" s="14">
        <v>0</v>
      </c>
      <c r="G70" s="14">
        <v>0</v>
      </c>
      <c r="H70" s="15">
        <v>0</v>
      </c>
    </row>
    <row r="71" spans="1:8" x14ac:dyDescent="0.3">
      <c r="A71" s="20">
        <v>2</v>
      </c>
      <c r="B71" s="20" t="s">
        <v>13</v>
      </c>
      <c r="C71" s="29" t="s">
        <v>14</v>
      </c>
      <c r="D71" s="31">
        <v>9.8759999999999994</v>
      </c>
      <c r="E71" s="32"/>
      <c r="F71" s="32"/>
      <c r="G71" s="32"/>
      <c r="H71" s="33"/>
    </row>
    <row r="72" spans="1:8" ht="15" thickBot="1" x14ac:dyDescent="0.35">
      <c r="A72" s="21"/>
      <c r="B72" s="21"/>
      <c r="C72" s="30"/>
      <c r="D72" s="34"/>
      <c r="E72" s="35"/>
      <c r="F72" s="35"/>
      <c r="G72" s="35"/>
      <c r="H72" s="36"/>
    </row>
    <row r="73" spans="1:8" ht="21.6" thickBot="1" x14ac:dyDescent="0.35">
      <c r="A73" s="17">
        <v>45566</v>
      </c>
      <c r="B73" s="18"/>
      <c r="C73" s="18"/>
      <c r="D73" s="18"/>
      <c r="E73" s="18"/>
      <c r="F73" s="18"/>
      <c r="G73" s="18"/>
      <c r="H73" s="19"/>
    </row>
    <row r="74" spans="1:8" x14ac:dyDescent="0.3">
      <c r="A74" s="20" t="s">
        <v>0</v>
      </c>
      <c r="B74" s="20" t="s">
        <v>1</v>
      </c>
      <c r="C74" s="20" t="s">
        <v>2</v>
      </c>
      <c r="D74" s="20" t="s">
        <v>3</v>
      </c>
      <c r="E74" s="22" t="s">
        <v>12</v>
      </c>
      <c r="F74" s="23"/>
      <c r="G74" s="23"/>
      <c r="H74" s="24"/>
    </row>
    <row r="75" spans="1:8" ht="15" thickBot="1" x14ac:dyDescent="0.35">
      <c r="A75" s="21"/>
      <c r="B75" s="21"/>
      <c r="C75" s="21"/>
      <c r="D75" s="21"/>
      <c r="E75" s="1" t="s">
        <v>4</v>
      </c>
      <c r="F75" s="2" t="s">
        <v>5</v>
      </c>
      <c r="G75" s="2" t="s">
        <v>6</v>
      </c>
      <c r="H75" s="3" t="s">
        <v>7</v>
      </c>
    </row>
    <row r="76" spans="1:8" x14ac:dyDescent="0.3">
      <c r="A76" s="25">
        <v>1</v>
      </c>
      <c r="B76" s="20" t="s">
        <v>8</v>
      </c>
      <c r="C76" s="4" t="s">
        <v>9</v>
      </c>
      <c r="D76" s="5">
        <f>E76+F76+G76+H76</f>
        <v>15942.814</v>
      </c>
      <c r="E76" s="5">
        <f>E77</f>
        <v>9972.76</v>
      </c>
      <c r="F76" s="6">
        <f>F77</f>
        <v>602.63599999999997</v>
      </c>
      <c r="G76" s="6">
        <f>G77</f>
        <v>5216.0320000000002</v>
      </c>
      <c r="H76" s="6">
        <f>H77</f>
        <v>151.386</v>
      </c>
    </row>
    <row r="77" spans="1:8" x14ac:dyDescent="0.3">
      <c r="A77" s="26"/>
      <c r="B77" s="28"/>
      <c r="C77" s="7" t="s">
        <v>10</v>
      </c>
      <c r="D77" s="8">
        <f>E77+F77+G77+H77</f>
        <v>15942.814</v>
      </c>
      <c r="E77" s="9">
        <v>9972.76</v>
      </c>
      <c r="F77" s="16">
        <v>602.63599999999997</v>
      </c>
      <c r="G77" s="10">
        <v>5216.0320000000002</v>
      </c>
      <c r="H77" s="11">
        <v>151.386</v>
      </c>
    </row>
    <row r="78" spans="1:8" ht="29.4" thickBot="1" x14ac:dyDescent="0.35">
      <c r="A78" s="27"/>
      <c r="B78" s="21"/>
      <c r="C78" s="12" t="s">
        <v>11</v>
      </c>
      <c r="D78" s="13">
        <f>E78+F78+G78+H78</f>
        <v>0</v>
      </c>
      <c r="E78" s="13">
        <v>0</v>
      </c>
      <c r="F78" s="14">
        <v>0</v>
      </c>
      <c r="G78" s="14">
        <v>0</v>
      </c>
      <c r="H78" s="15">
        <v>0</v>
      </c>
    </row>
    <row r="79" spans="1:8" x14ac:dyDescent="0.3">
      <c r="A79" s="20">
        <v>2</v>
      </c>
      <c r="B79" s="20" t="s">
        <v>13</v>
      </c>
      <c r="C79" s="29" t="s">
        <v>14</v>
      </c>
      <c r="D79" s="31">
        <v>11.986000000000001</v>
      </c>
      <c r="E79" s="32"/>
      <c r="F79" s="32"/>
      <c r="G79" s="32"/>
      <c r="H79" s="33"/>
    </row>
    <row r="80" spans="1:8" ht="15" thickBot="1" x14ac:dyDescent="0.35">
      <c r="A80" s="21"/>
      <c r="B80" s="21"/>
      <c r="C80" s="30"/>
      <c r="D80" s="34"/>
      <c r="E80" s="35"/>
      <c r="F80" s="35"/>
      <c r="G80" s="35"/>
      <c r="H80" s="36"/>
    </row>
    <row r="81" spans="1:8" ht="21.6" thickBot="1" x14ac:dyDescent="0.35">
      <c r="A81" s="17">
        <v>45597</v>
      </c>
      <c r="B81" s="18"/>
      <c r="C81" s="18"/>
      <c r="D81" s="18"/>
      <c r="E81" s="18"/>
      <c r="F81" s="18"/>
      <c r="G81" s="18"/>
      <c r="H81" s="19"/>
    </row>
    <row r="82" spans="1:8" x14ac:dyDescent="0.3">
      <c r="A82" s="20" t="s">
        <v>0</v>
      </c>
      <c r="B82" s="20" t="s">
        <v>1</v>
      </c>
      <c r="C82" s="20" t="s">
        <v>2</v>
      </c>
      <c r="D82" s="20" t="s">
        <v>3</v>
      </c>
      <c r="E82" s="22" t="s">
        <v>12</v>
      </c>
      <c r="F82" s="23"/>
      <c r="G82" s="23"/>
      <c r="H82" s="24"/>
    </row>
    <row r="83" spans="1:8" ht="15" thickBot="1" x14ac:dyDescent="0.35">
      <c r="A83" s="21"/>
      <c r="B83" s="21"/>
      <c r="C83" s="21"/>
      <c r="D83" s="21"/>
      <c r="E83" s="1" t="s">
        <v>4</v>
      </c>
      <c r="F83" s="2" t="s">
        <v>5</v>
      </c>
      <c r="G83" s="2" t="s">
        <v>6</v>
      </c>
      <c r="H83" s="3" t="s">
        <v>7</v>
      </c>
    </row>
    <row r="84" spans="1:8" x14ac:dyDescent="0.3">
      <c r="A84" s="25">
        <v>1</v>
      </c>
      <c r="B84" s="20" t="s">
        <v>8</v>
      </c>
      <c r="C84" s="4" t="s">
        <v>9</v>
      </c>
      <c r="D84" s="5">
        <f>E84+F84+G84+H84</f>
        <v>16044.691999999999</v>
      </c>
      <c r="E84" s="5">
        <f>E85</f>
        <v>9909.4560000000001</v>
      </c>
      <c r="F84" s="6">
        <f>F85</f>
        <v>1021.623</v>
      </c>
      <c r="G84" s="6">
        <f>G85</f>
        <v>4946.1329999999998</v>
      </c>
      <c r="H84" s="6">
        <f>H85</f>
        <v>167.48</v>
      </c>
    </row>
    <row r="85" spans="1:8" x14ac:dyDescent="0.3">
      <c r="A85" s="26"/>
      <c r="B85" s="28"/>
      <c r="C85" s="7" t="s">
        <v>10</v>
      </c>
      <c r="D85" s="8">
        <f>E85+F85+G85+H85</f>
        <v>16044.691999999999</v>
      </c>
      <c r="E85" s="9">
        <v>9909.4560000000001</v>
      </c>
      <c r="F85" s="16">
        <v>1021.623</v>
      </c>
      <c r="G85" s="10">
        <v>4946.1329999999998</v>
      </c>
      <c r="H85" s="11">
        <v>167.48</v>
      </c>
    </row>
    <row r="86" spans="1:8" ht="29.4" thickBot="1" x14ac:dyDescent="0.35">
      <c r="A86" s="27"/>
      <c r="B86" s="21"/>
      <c r="C86" s="12" t="s">
        <v>11</v>
      </c>
      <c r="D86" s="13">
        <f>E86+F86+G86+H86</f>
        <v>0</v>
      </c>
      <c r="E86" s="13">
        <v>0</v>
      </c>
      <c r="F86" s="14">
        <v>0</v>
      </c>
      <c r="G86" s="14">
        <v>0</v>
      </c>
      <c r="H86" s="15">
        <v>0</v>
      </c>
    </row>
    <row r="87" spans="1:8" x14ac:dyDescent="0.3">
      <c r="A87" s="20">
        <v>2</v>
      </c>
      <c r="B87" s="20" t="s">
        <v>13</v>
      </c>
      <c r="C87" s="29" t="s">
        <v>14</v>
      </c>
      <c r="D87" s="31">
        <v>12.734999999999999</v>
      </c>
      <c r="E87" s="32"/>
      <c r="F87" s="32"/>
      <c r="G87" s="32"/>
      <c r="H87" s="33"/>
    </row>
    <row r="88" spans="1:8" ht="15" thickBot="1" x14ac:dyDescent="0.35">
      <c r="A88" s="21"/>
      <c r="B88" s="21"/>
      <c r="C88" s="30"/>
      <c r="D88" s="34"/>
      <c r="E88" s="35"/>
      <c r="F88" s="35"/>
      <c r="G88" s="35"/>
      <c r="H88" s="36"/>
    </row>
    <row r="89" spans="1:8" ht="21.6" thickBot="1" x14ac:dyDescent="0.35">
      <c r="A89" s="17">
        <v>45627</v>
      </c>
      <c r="B89" s="18"/>
      <c r="C89" s="18"/>
      <c r="D89" s="18"/>
      <c r="E89" s="18"/>
      <c r="F89" s="18"/>
      <c r="G89" s="18"/>
      <c r="H89" s="19"/>
    </row>
    <row r="90" spans="1:8" x14ac:dyDescent="0.3">
      <c r="A90" s="20" t="s">
        <v>0</v>
      </c>
      <c r="B90" s="20" t="s">
        <v>1</v>
      </c>
      <c r="C90" s="20" t="s">
        <v>2</v>
      </c>
      <c r="D90" s="20" t="s">
        <v>3</v>
      </c>
      <c r="E90" s="22" t="s">
        <v>12</v>
      </c>
      <c r="F90" s="23"/>
      <c r="G90" s="23"/>
      <c r="H90" s="24"/>
    </row>
    <row r="91" spans="1:8" ht="15" thickBot="1" x14ac:dyDescent="0.35">
      <c r="A91" s="21"/>
      <c r="B91" s="21"/>
      <c r="C91" s="21"/>
      <c r="D91" s="21"/>
      <c r="E91" s="1" t="s">
        <v>4</v>
      </c>
      <c r="F91" s="2" t="s">
        <v>5</v>
      </c>
      <c r="G91" s="2" t="s">
        <v>6</v>
      </c>
      <c r="H91" s="3" t="s">
        <v>7</v>
      </c>
    </row>
    <row r="92" spans="1:8" x14ac:dyDescent="0.3">
      <c r="A92" s="25">
        <v>1</v>
      </c>
      <c r="B92" s="20" t="s">
        <v>8</v>
      </c>
      <c r="C92" s="4" t="s">
        <v>9</v>
      </c>
      <c r="D92" s="5">
        <f>E92+F92+G92+H92</f>
        <v>16196.822</v>
      </c>
      <c r="E92" s="5">
        <f>E93</f>
        <v>10074.056</v>
      </c>
      <c r="F92" s="6">
        <f>F93</f>
        <v>1653.0319999999999</v>
      </c>
      <c r="G92" s="6">
        <f>G93</f>
        <v>4305.6859999999997</v>
      </c>
      <c r="H92" s="6">
        <f>H93</f>
        <v>164.048</v>
      </c>
    </row>
    <row r="93" spans="1:8" x14ac:dyDescent="0.3">
      <c r="A93" s="26"/>
      <c r="B93" s="28"/>
      <c r="C93" s="7" t="s">
        <v>10</v>
      </c>
      <c r="D93" s="8">
        <f>E93+F93+G93+H93</f>
        <v>16196.822</v>
      </c>
      <c r="E93" s="9">
        <v>10074.056</v>
      </c>
      <c r="F93" s="16">
        <v>1653.0319999999999</v>
      </c>
      <c r="G93" s="10">
        <v>4305.6859999999997</v>
      </c>
      <c r="H93" s="11">
        <v>164.048</v>
      </c>
    </row>
    <row r="94" spans="1:8" ht="29.4" thickBot="1" x14ac:dyDescent="0.35">
      <c r="A94" s="27"/>
      <c r="B94" s="21"/>
      <c r="C94" s="12" t="s">
        <v>11</v>
      </c>
      <c r="D94" s="13">
        <f>E94+F94+G94+H94</f>
        <v>0</v>
      </c>
      <c r="E94" s="13">
        <v>0</v>
      </c>
      <c r="F94" s="14">
        <v>0</v>
      </c>
      <c r="G94" s="14">
        <v>0</v>
      </c>
      <c r="H94" s="15">
        <v>0</v>
      </c>
    </row>
    <row r="95" spans="1:8" x14ac:dyDescent="0.3">
      <c r="A95" s="20">
        <v>2</v>
      </c>
      <c r="B95" s="20" t="s">
        <v>13</v>
      </c>
      <c r="C95" s="29" t="s">
        <v>14</v>
      </c>
      <c r="D95" s="31">
        <v>13.932</v>
      </c>
      <c r="E95" s="32"/>
      <c r="F95" s="32"/>
      <c r="G95" s="32"/>
      <c r="H95" s="33"/>
    </row>
    <row r="96" spans="1:8" ht="15" thickBot="1" x14ac:dyDescent="0.35">
      <c r="A96" s="21"/>
      <c r="B96" s="21"/>
      <c r="C96" s="30"/>
      <c r="D96" s="34"/>
      <c r="E96" s="35"/>
      <c r="F96" s="35"/>
      <c r="G96" s="35"/>
      <c r="H96" s="36"/>
    </row>
  </sheetData>
  <mergeCells count="144">
    <mergeCell ref="A81:H81"/>
    <mergeCell ref="A82:A83"/>
    <mergeCell ref="B82:B83"/>
    <mergeCell ref="C82:C83"/>
    <mergeCell ref="D82:D83"/>
    <mergeCell ref="E82:H82"/>
    <mergeCell ref="A84:A86"/>
    <mergeCell ref="B84:B86"/>
    <mergeCell ref="A87:A88"/>
    <mergeCell ref="B87:B88"/>
    <mergeCell ref="C87:C88"/>
    <mergeCell ref="D87:H88"/>
    <mergeCell ref="D71:H72"/>
    <mergeCell ref="A68:A70"/>
    <mergeCell ref="B68:B70"/>
    <mergeCell ref="A71:A72"/>
    <mergeCell ref="B71:B72"/>
    <mergeCell ref="C71:C72"/>
    <mergeCell ref="A65:H65"/>
    <mergeCell ref="A66:A67"/>
    <mergeCell ref="B66:B67"/>
    <mergeCell ref="C66:C67"/>
    <mergeCell ref="D66:D67"/>
    <mergeCell ref="E66:H66"/>
    <mergeCell ref="D55:H56"/>
    <mergeCell ref="A52:A54"/>
    <mergeCell ref="B52:B54"/>
    <mergeCell ref="A55:A56"/>
    <mergeCell ref="B55:B56"/>
    <mergeCell ref="C55:C56"/>
    <mergeCell ref="A49:H49"/>
    <mergeCell ref="A50:A51"/>
    <mergeCell ref="B50:B51"/>
    <mergeCell ref="C50:C51"/>
    <mergeCell ref="D50:D51"/>
    <mergeCell ref="E50:H50"/>
    <mergeCell ref="D39:H40"/>
    <mergeCell ref="A36:A38"/>
    <mergeCell ref="B36:B38"/>
    <mergeCell ref="A39:A40"/>
    <mergeCell ref="B39:B40"/>
    <mergeCell ref="C39:C40"/>
    <mergeCell ref="A33:H33"/>
    <mergeCell ref="A34:A35"/>
    <mergeCell ref="B34:B35"/>
    <mergeCell ref="C34:C35"/>
    <mergeCell ref="D34:D35"/>
    <mergeCell ref="E34:H34"/>
    <mergeCell ref="D23:H24"/>
    <mergeCell ref="A20:A22"/>
    <mergeCell ref="B20:B22"/>
    <mergeCell ref="A23:A24"/>
    <mergeCell ref="B23:B24"/>
    <mergeCell ref="C23:C24"/>
    <mergeCell ref="A17:H17"/>
    <mergeCell ref="A18:A19"/>
    <mergeCell ref="B18:B19"/>
    <mergeCell ref="C18:C19"/>
    <mergeCell ref="D18:D19"/>
    <mergeCell ref="E18:H18"/>
    <mergeCell ref="D15:H16"/>
    <mergeCell ref="A12:A14"/>
    <mergeCell ref="B12:B14"/>
    <mergeCell ref="A15:A16"/>
    <mergeCell ref="B15:B16"/>
    <mergeCell ref="C15:C16"/>
    <mergeCell ref="A9:H9"/>
    <mergeCell ref="A10:A11"/>
    <mergeCell ref="B10:B11"/>
    <mergeCell ref="C10:C11"/>
    <mergeCell ref="D10:D11"/>
    <mergeCell ref="E10:H10"/>
    <mergeCell ref="A1:H1"/>
    <mergeCell ref="A2:A3"/>
    <mergeCell ref="B2:B3"/>
    <mergeCell ref="C2:C3"/>
    <mergeCell ref="D2:D3"/>
    <mergeCell ref="E2:H2"/>
    <mergeCell ref="D7:H8"/>
    <mergeCell ref="A4:A6"/>
    <mergeCell ref="B4:B6"/>
    <mergeCell ref="A7:A8"/>
    <mergeCell ref="B7:B8"/>
    <mergeCell ref="C7:C8"/>
    <mergeCell ref="A25:H25"/>
    <mergeCell ref="A26:A27"/>
    <mergeCell ref="B26:B27"/>
    <mergeCell ref="C26:C27"/>
    <mergeCell ref="D26:D27"/>
    <mergeCell ref="E26:H26"/>
    <mergeCell ref="D31:H32"/>
    <mergeCell ref="A28:A30"/>
    <mergeCell ref="B28:B30"/>
    <mergeCell ref="A31:A32"/>
    <mergeCell ref="B31:B32"/>
    <mergeCell ref="C31:C32"/>
    <mergeCell ref="A41:H41"/>
    <mergeCell ref="A42:A43"/>
    <mergeCell ref="B42:B43"/>
    <mergeCell ref="C42:C43"/>
    <mergeCell ref="D42:D43"/>
    <mergeCell ref="E42:H42"/>
    <mergeCell ref="D47:H48"/>
    <mergeCell ref="A44:A46"/>
    <mergeCell ref="B44:B46"/>
    <mergeCell ref="A47:A48"/>
    <mergeCell ref="B47:B48"/>
    <mergeCell ref="C47:C48"/>
    <mergeCell ref="A57:H57"/>
    <mergeCell ref="A58:A59"/>
    <mergeCell ref="B58:B59"/>
    <mergeCell ref="C58:C59"/>
    <mergeCell ref="D58:D59"/>
    <mergeCell ref="E58:H58"/>
    <mergeCell ref="D63:H64"/>
    <mergeCell ref="A60:A62"/>
    <mergeCell ref="B60:B62"/>
    <mergeCell ref="A63:A64"/>
    <mergeCell ref="B63:B64"/>
    <mergeCell ref="C63:C64"/>
    <mergeCell ref="A73:H73"/>
    <mergeCell ref="A74:A75"/>
    <mergeCell ref="B74:B75"/>
    <mergeCell ref="C74:C75"/>
    <mergeCell ref="D74:D75"/>
    <mergeCell ref="E74:H74"/>
    <mergeCell ref="A76:A78"/>
    <mergeCell ref="B76:B78"/>
    <mergeCell ref="A79:A80"/>
    <mergeCell ref="B79:B80"/>
    <mergeCell ref="C79:C80"/>
    <mergeCell ref="D79:H80"/>
    <mergeCell ref="A89:H89"/>
    <mergeCell ref="A90:A91"/>
    <mergeCell ref="B90:B91"/>
    <mergeCell ref="C90:C91"/>
    <mergeCell ref="D90:D91"/>
    <mergeCell ref="E90:H90"/>
    <mergeCell ref="A92:A94"/>
    <mergeCell ref="B92:B94"/>
    <mergeCell ref="A95:A96"/>
    <mergeCell ref="B95:B96"/>
    <mergeCell ref="C95:C96"/>
    <mergeCell ref="D95:H9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Певунова Марина Александровна</cp:lastModifiedBy>
  <dcterms:created xsi:type="dcterms:W3CDTF">2017-02-15T07:04:24Z</dcterms:created>
  <dcterms:modified xsi:type="dcterms:W3CDTF">2025-01-22T09:04:12Z</dcterms:modified>
</cp:coreProperties>
</file>